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mc:AlternateContent xmlns:mc="http://schemas.openxmlformats.org/markup-compatibility/2006">
    <mc:Choice Requires="x15">
      <x15ac:absPath xmlns:x15ac="http://schemas.microsoft.com/office/spreadsheetml/2010/11/ac" url="E:\Abid\Abid\own Setup\Future Plan\New circle of sites\2nd Circle\5th Phrase\Done\Pub\Excelstemplates.com\Templates\Holiday Shopping Budget\"/>
    </mc:Choice>
  </mc:AlternateContent>
  <xr:revisionPtr revIDLastSave="0" documentId="13_ncr:1_{54E57E96-11B2-4C7E-882D-3E498E129E05}" xr6:coauthVersionLast="47" xr6:coauthVersionMax="47" xr10:uidLastSave="{00000000-0000-0000-0000-000000000000}"/>
  <bookViews>
    <workbookView xWindow="-120" yWindow="-120" windowWidth="29040" windowHeight="15840" activeTab="1" xr2:uid="{00000000-000D-0000-FFFF-FFFF00000000}"/>
  </bookViews>
  <sheets>
    <sheet name="List Entry" sheetId="3" r:id="rId1"/>
    <sheet name="Holiday List" sheetId="1" r:id="rId2"/>
    <sheet name="List Info" sheetId="2" r:id="rId3"/>
  </sheets>
  <definedNames>
    <definedName name="BudgetAmount">Budget[BUDGET]</definedName>
    <definedName name="GiftCategoryList">GiftCategories[GIFT CATEGORIES]</definedName>
    <definedName name="PeopleList">People[PEOPLE]</definedName>
    <definedName name="_xlnm.Print_Titles" localSheetId="0">'List Entry'!$4:$4</definedName>
    <definedName name="Slicer_Delivery_status">#N/A</definedName>
    <definedName name="Slicer_For">#N/A</definedName>
    <definedName name="Slicer_Gift_category">#N/A</definedName>
    <definedName name="Slicer_Purchased">#N/A</definedName>
    <definedName name="Slicer_Wrapped_status">#N/A</definedName>
  </definedNames>
  <calcPr calcId="181029"/>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8" i="1" l="1"/>
  <c r="C7" i="1" l="1"/>
  <c r="C9" i="1" l="1"/>
</calcChain>
</file>

<file path=xl/sharedStrings.xml><?xml version="1.0" encoding="utf-8"?>
<sst xmlns="http://schemas.openxmlformats.org/spreadsheetml/2006/main" count="137" uniqueCount="51">
  <si>
    <t>Purchased</t>
  </si>
  <si>
    <t>Brian</t>
  </si>
  <si>
    <t>Adam</t>
  </si>
  <si>
    <t>Jenny</t>
  </si>
  <si>
    <t>Suzanne</t>
  </si>
  <si>
    <t>Marty</t>
  </si>
  <si>
    <t>Mark</t>
  </si>
  <si>
    <t>Bill</t>
  </si>
  <si>
    <t>Arrived</t>
  </si>
  <si>
    <t>In-Transit</t>
  </si>
  <si>
    <t>Stocking stuffer</t>
  </si>
  <si>
    <t>Toy train</t>
  </si>
  <si>
    <t>Socks</t>
  </si>
  <si>
    <t>General gift</t>
  </si>
  <si>
    <t>Spouse gift</t>
  </si>
  <si>
    <t>Family gift</t>
  </si>
  <si>
    <t>Special gift</t>
  </si>
  <si>
    <t>Puzzle</t>
  </si>
  <si>
    <t>Scrapbooking materials</t>
  </si>
  <si>
    <t>Unwrapped</t>
  </si>
  <si>
    <t>Wrapped</t>
  </si>
  <si>
    <t>Shirt</t>
  </si>
  <si>
    <t>Sweater</t>
  </si>
  <si>
    <t>Safety glasses</t>
  </si>
  <si>
    <t>Gift card</t>
  </si>
  <si>
    <t>Doll house</t>
  </si>
  <si>
    <t>Bicycle</t>
  </si>
  <si>
    <t>Photo album</t>
  </si>
  <si>
    <t>Not purchased</t>
  </si>
  <si>
    <t>Gift Cost</t>
  </si>
  <si>
    <t>FOR</t>
  </si>
  <si>
    <t>GIFT CATEGORY</t>
  </si>
  <si>
    <t>COST</t>
  </si>
  <si>
    <t>PURCHASED</t>
  </si>
  <si>
    <t>DELIVERY STATUS</t>
  </si>
  <si>
    <t>WRAPPED STATUS</t>
  </si>
  <si>
    <t>BUDGET</t>
  </si>
  <si>
    <t>PEOPLE</t>
  </si>
  <si>
    <t>GIFT CATEGORIES</t>
  </si>
  <si>
    <t>GIFT</t>
  </si>
  <si>
    <t>TOTALS</t>
  </si>
  <si>
    <t>SPENT TO DATE</t>
  </si>
  <si>
    <t>COST ALLOCATION</t>
  </si>
  <si>
    <t>DIFFERENCE</t>
  </si>
  <si>
    <t>BREAKDOWN</t>
  </si>
  <si>
    <t>List Entry</t>
  </si>
  <si>
    <t>List Info</t>
  </si>
  <si>
    <t>Xbox game</t>
  </si>
  <si>
    <t>Xbox Gold Card</t>
  </si>
  <si>
    <t>Grand Total</t>
  </si>
  <si>
    <t>Holiday Shopping Budget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</si>
</sst>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7" formatCode="&quot;$&quot;#,##0.00_);\(&quot;$&quot;#,##0.00\)"/>
    <numFmt numFmtId="164" formatCode="&quot;$&quot;#,##0.00"/>
  </numFmts>
  <fonts count="11" x14ac:knownFonts="1">
    <font>
      <sz val="11"/>
      <color theme="3"/>
      <name val="Trebuchet MS"/>
      <family val="2"/>
      <scheme val="minor"/>
    </font>
    <font>
      <sz val="11"/>
      <color theme="1"/>
      <name val="Trebuchet MS"/>
      <family val="2"/>
      <scheme val="minor"/>
    </font>
    <font>
      <sz val="28"/>
      <color theme="4" tint="-0.249977111117893"/>
      <name val="Palatino Linotype"/>
      <family val="1"/>
      <scheme val="major"/>
    </font>
    <font>
      <sz val="40"/>
      <color theme="4"/>
      <name val="Palatino Linotype"/>
      <family val="2"/>
      <scheme val="major"/>
    </font>
    <font>
      <sz val="18"/>
      <color theme="4"/>
      <name val="Palatino Linotype"/>
      <family val="1"/>
      <scheme val="major"/>
    </font>
    <font>
      <sz val="14"/>
      <color theme="3"/>
      <name val="Trebuchet MS"/>
      <family val="2"/>
      <scheme val="minor"/>
    </font>
    <font>
      <sz val="11"/>
      <color theme="0"/>
      <name val="Trebuchet MS"/>
      <family val="2"/>
      <scheme val="minor"/>
    </font>
    <font>
      <sz val="18"/>
      <color theme="1"/>
      <name val="Palatino Linotype"/>
      <family val="1"/>
      <scheme val="major"/>
    </font>
    <font>
      <sz val="14"/>
      <color theme="1"/>
      <name val="Trebuchet MS"/>
      <family val="2"/>
      <scheme val="minor"/>
    </font>
    <font>
      <sz val="40"/>
      <color theme="0"/>
      <name val="Palatino Linotype"/>
      <family val="2"/>
      <scheme val="major"/>
    </font>
    <font>
      <sz val="40"/>
      <color theme="9" tint="-0.249977111117893"/>
      <name val="Palatino Linotype"/>
      <family val="2"/>
      <scheme val="major"/>
    </font>
  </fonts>
  <fills count="4">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s>
  <borders count="14">
    <border>
      <left/>
      <right/>
      <top/>
      <bottom/>
      <diagonal/>
    </border>
    <border>
      <left/>
      <right/>
      <top style="thin">
        <color theme="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theme="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applyNumberFormat="0" applyFill="0" applyBorder="0" applyAlignment="0" applyProtection="0"/>
    <xf numFmtId="0" fontId="4" fillId="0" borderId="0" applyNumberFormat="0" applyFill="0" applyBorder="0" applyAlignment="0" applyProtection="0"/>
  </cellStyleXfs>
  <cellXfs count="55">
    <xf numFmtId="0" fontId="0" fillId="0" borderId="0" xfId="0">
      <alignment vertical="center"/>
    </xf>
    <xf numFmtId="164" fontId="0" fillId="0" borderId="0" xfId="0" applyNumberFormat="1" applyAlignment="1">
      <alignment horizontal="left"/>
    </xf>
    <xf numFmtId="164" fontId="0" fillId="0" borderId="0" xfId="0" applyNumberFormat="1">
      <alignment vertical="center"/>
    </xf>
    <xf numFmtId="0" fontId="2" fillId="0" borderId="0" xfId="0" applyFont="1">
      <alignment vertical="center"/>
    </xf>
    <xf numFmtId="14" fontId="0" fillId="0" borderId="0" xfId="0" applyNumberFormat="1" applyAlignment="1">
      <alignment horizontal="left"/>
    </xf>
    <xf numFmtId="0" fontId="0" fillId="0" borderId="0" xfId="0" applyAlignment="1">
      <alignment horizontal="left"/>
    </xf>
    <xf numFmtId="9" fontId="0" fillId="0" borderId="0" xfId="0" applyNumberFormat="1" applyAlignment="1">
      <alignment horizontal="center"/>
    </xf>
    <xf numFmtId="0" fontId="5" fillId="0" borderId="0" xfId="0" applyFont="1">
      <alignment vertical="center"/>
    </xf>
    <xf numFmtId="0" fontId="5" fillId="0" borderId="0" xfId="0" applyFont="1" applyAlignment="1"/>
    <xf numFmtId="0" fontId="0" fillId="0" borderId="0" xfId="0" applyAlignment="1"/>
    <xf numFmtId="7" fontId="0" fillId="0" borderId="0" xfId="0" applyNumberFormat="1" applyAlignment="1">
      <alignment horizontal="left" vertical="center"/>
    </xf>
    <xf numFmtId="164" fontId="8" fillId="2" borderId="1" xfId="0" applyNumberFormat="1" applyFont="1" applyFill="1" applyBorder="1">
      <alignment vertical="center"/>
    </xf>
    <xf numFmtId="0" fontId="10" fillId="0" borderId="0" xfId="1" applyFont="1" applyAlignment="1">
      <alignment vertical="center"/>
    </xf>
    <xf numFmtId="0" fontId="6" fillId="3"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4" fillId="0" borderId="5" xfId="0" applyFont="1" applyBorder="1">
      <alignment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6" xfId="0" applyBorder="1" applyAlignment="1">
      <alignment horizontal="center"/>
    </xf>
    <xf numFmtId="0" fontId="1" fillId="2" borderId="5" xfId="0" applyFont="1" applyFill="1" applyBorder="1" applyAlignment="1">
      <alignment horizontal="left" vertical="center"/>
    </xf>
    <xf numFmtId="164" fontId="1" fillId="2" borderId="0" xfId="0" applyNumberFormat="1" applyFont="1" applyFill="1" applyBorder="1">
      <alignment vertical="center"/>
    </xf>
    <xf numFmtId="164" fontId="0" fillId="0" borderId="6" xfId="0" applyNumberFormat="1" applyBorder="1">
      <alignment vertical="center"/>
    </xf>
    <xf numFmtId="0" fontId="0" fillId="0" borderId="5" xfId="0" applyBorder="1" applyAlignment="1">
      <alignment horizontal="left" vertical="center" indent="1"/>
    </xf>
    <xf numFmtId="164" fontId="0" fillId="0" borderId="0" xfId="0" applyNumberFormat="1" applyBorder="1">
      <alignment vertical="center"/>
    </xf>
    <xf numFmtId="0" fontId="0" fillId="0" borderId="5" xfId="0" applyBorder="1" applyAlignment="1">
      <alignment horizontal="left" vertical="center" indent="2"/>
    </xf>
    <xf numFmtId="0" fontId="0" fillId="0" borderId="5" xfId="0" applyBorder="1" applyAlignment="1">
      <alignment horizontal="left" vertical="center"/>
    </xf>
    <xf numFmtId="0" fontId="6" fillId="3" borderId="7" xfId="0" applyFont="1" applyFill="1" applyBorder="1" applyAlignment="1">
      <alignment horizontal="left" vertical="center"/>
    </xf>
    <xf numFmtId="164" fontId="6" fillId="3" borderId="8" xfId="0" applyNumberFormat="1" applyFont="1" applyFill="1" applyBorder="1">
      <alignment vertical="center"/>
    </xf>
    <xf numFmtId="164" fontId="0" fillId="0" borderId="9" xfId="0" applyNumberFormat="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7" fillId="2" borderId="5" xfId="2" applyFont="1" applyFill="1" applyBorder="1" applyAlignment="1">
      <alignment horizontal="left" vertical="center" indent="1"/>
    </xf>
    <xf numFmtId="0" fontId="0" fillId="2" borderId="0" xfId="0" applyFill="1" applyBorder="1">
      <alignment vertical="center"/>
    </xf>
    <xf numFmtId="0" fontId="0" fillId="2" borderId="6" xfId="0" applyFill="1" applyBorder="1">
      <alignment vertical="center"/>
    </xf>
    <xf numFmtId="0" fontId="0" fillId="2" borderId="5" xfId="0" applyFill="1" applyBorder="1">
      <alignment vertical="center"/>
    </xf>
    <xf numFmtId="0" fontId="8" fillId="2" borderId="5" xfId="0" applyFont="1" applyFill="1" applyBorder="1" applyAlignment="1">
      <alignment horizontal="left" vertical="center" indent="1"/>
    </xf>
    <xf numFmtId="164" fontId="8" fillId="2" borderId="0" xfId="0" applyNumberFormat="1" applyFont="1" applyFill="1" applyBorder="1">
      <alignment vertical="center"/>
    </xf>
    <xf numFmtId="164" fontId="0" fillId="2" borderId="0" xfId="0" applyNumberFormat="1" applyFill="1" applyBorder="1">
      <alignment vertical="center"/>
    </xf>
    <xf numFmtId="0" fontId="8" fillId="2" borderId="10" xfId="0" applyFont="1" applyFill="1" applyBorder="1" applyAlignment="1">
      <alignment horizontal="left" vertical="center" inden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9" fillId="3" borderId="11"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1" applyFont="1" applyFill="1" applyBorder="1" applyAlignment="1">
      <alignment horizontal="left" vertical="center"/>
    </xf>
    <xf numFmtId="0" fontId="2" fillId="0" borderId="11" xfId="0" applyFont="1" applyBorder="1" applyAlignment="1"/>
    <xf numFmtId="0" fontId="2" fillId="0" borderId="12" xfId="0" applyFont="1" applyBorder="1" applyAlignment="1"/>
    <xf numFmtId="0" fontId="2" fillId="0" borderId="13" xfId="0" applyFont="1" applyBorder="1" applyAlignment="1"/>
  </cellXfs>
  <cellStyles count="3">
    <cellStyle name="Heading 1" xfId="2" builtinId="16" customBuiltin="1"/>
    <cellStyle name="Normal" xfId="0" builtinId="0" customBuiltin="1"/>
    <cellStyle name="Title" xfId="1" builtinId="15" customBuiltin="1"/>
  </cellStyles>
  <dxfs count="73">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strike val="0"/>
        <outline val="0"/>
        <shadow val="0"/>
        <u val="none"/>
        <vertAlign val="baseline"/>
        <sz val="11"/>
        <color theme="0"/>
        <name val="Trebuchet MS"/>
        <family val="2"/>
        <scheme val="minor"/>
      </font>
      <fill>
        <patternFill>
          <fgColor indexed="64"/>
          <bgColor theme="9" tint="-0.249977111117893"/>
        </patternFill>
      </fill>
    </dxf>
    <dxf>
      <font>
        <strike val="0"/>
        <outline val="0"/>
        <shadow val="0"/>
        <u val="none"/>
        <vertAlign val="baseline"/>
        <sz val="11"/>
        <color theme="0"/>
        <name val="Trebuchet MS"/>
        <family val="2"/>
        <scheme val="minor"/>
      </font>
      <fill>
        <patternFill>
          <fgColor indexed="64"/>
          <bgColor theme="9" tint="-0.249977111117893"/>
        </patternFill>
      </fill>
    </dxf>
    <dxf>
      <font>
        <strike val="0"/>
        <outline val="0"/>
        <shadow val="0"/>
        <u val="none"/>
        <vertAlign val="baseline"/>
        <sz val="11"/>
        <color theme="0"/>
        <name val="Trebuchet MS"/>
        <family val="2"/>
        <scheme val="minor"/>
      </font>
      <fill>
        <patternFill>
          <fgColor indexed="64"/>
          <bgColor theme="9" tint="-0.249977111117893"/>
        </patternFill>
      </fill>
    </dxf>
    <dxf>
      <font>
        <strike val="0"/>
        <outline val="0"/>
        <shadow val="0"/>
        <u val="none"/>
        <vertAlign val="baseline"/>
        <sz val="11"/>
        <color theme="0"/>
        <name val="Trebuchet MS"/>
        <family val="2"/>
        <scheme val="minor"/>
      </font>
      <fill>
        <patternFill patternType="solid">
          <fgColor indexed="64"/>
          <bgColor theme="9" tint="-0.249977111117893"/>
        </patternFill>
      </fill>
      <alignment horizontal="general" vertical="center" textRotation="0" wrapText="0" indent="0" justifyLastLine="0" shrinkToFit="0" readingOrder="0"/>
    </dxf>
    <dxf>
      <font>
        <color theme="0"/>
      </font>
    </dxf>
    <dxf>
      <font>
        <color theme="0"/>
      </font>
    </dxf>
    <dxf>
      <fill>
        <patternFill patternType="solid">
          <bgColor theme="9" tint="-0.249977111117893"/>
        </patternFill>
      </fill>
    </dxf>
    <dxf>
      <fill>
        <patternFill patternType="solid">
          <bgColor theme="9" tint="-0.249977111117893"/>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numFmt numFmtId="164" formatCode="&quot;$&quot;#,##0.00"/>
      <alignment horizontal="left" vertical="bottom" textRotation="0" wrapText="0" indent="0" justifyLastLine="0" shrinkToFit="0" readingOrder="0"/>
    </dxf>
    <dxf>
      <numFmt numFmtId="164" formatCode="&quot;$&quot;#,##0.00"/>
      <alignment horizontal="left" vertical="bottom" textRotation="0" wrapText="0" indent="0" justifyLastLine="0" shrinkToFit="0" readingOrder="0"/>
    </dxf>
    <dxf>
      <alignment horizontal="right" readingOrder="0"/>
    </dxf>
    <dxf>
      <numFmt numFmtId="11" formatCode="&quot;$&quot;#,##0.00_);\(&quot;$&quot;#,##0.00\)"/>
      <alignment horizontal="left" vertical="center" textRotation="0" wrapText="0" justifyLastLine="0" shrinkToFit="0" readingOrder="0"/>
    </dxf>
    <dxf>
      <font>
        <b val="0"/>
        <i val="0"/>
        <sz val="12"/>
        <color theme="4"/>
        <name val="Palatino Linotype"/>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font>
      <fill>
        <patternFill patternType="none">
          <bgColor auto="1"/>
        </patternFill>
      </fill>
      <border diagonalUp="0" diagonalDown="0">
        <left/>
        <right/>
        <top/>
        <bottom/>
        <vertical/>
        <horizontal style="thin">
          <color theme="2"/>
        </horizontal>
      </border>
    </dxf>
  </dxfs>
  <tableStyles count="3" defaultTableStyle="Christmas Shopping Budget" defaultPivotStyle="Christmas Shopping Budget PivotTable Style">
    <tableStyle name="Christmas Shopping Budget" pivot="0" count="3" xr9:uid="{00000000-0011-0000-FFFF-FFFF00000000}">
      <tableStyleElement type="wholeTable" dxfId="72"/>
      <tableStyleElement type="headerRow" dxfId="71"/>
      <tableStyleElement type="totalRow" dxfId="70"/>
    </tableStyle>
    <tableStyle name="Christmas Shopping Budget PivotTable Style" table="0" count="5" xr9:uid="{00000000-0011-0000-FFFF-FFFF01000000}">
      <tableStyleElement type="wholeTable" dxfId="69"/>
      <tableStyleElement type="totalRow" dxfId="68"/>
      <tableStyleElement type="firstRowStripe" dxfId="67"/>
      <tableStyleElement type="firstRowSubheading" dxfId="66"/>
      <tableStyleElement type="secondRowSubheading" dxfId="65"/>
    </tableStyle>
    <tableStyle name="Christmas Shopping Budget Slicer" pivot="0" table="0" count="10" xr9:uid="{00000000-0011-0000-FFFF-FFFF02000000}">
      <tableStyleElement type="wholeTable" dxfId="64"/>
      <tableStyleElement type="headerRow" dxfId="63"/>
    </tableStyle>
  </tableStyles>
  <extLst>
    <ext xmlns:x14="http://schemas.microsoft.com/office/spreadsheetml/2009/9/main" uri="{46F421CA-312F-682f-3DD2-61675219B42D}">
      <x14:dxfs count="8">
        <dxf>
          <font>
            <color theme="0" tint="-0.499984740745262"/>
          </font>
          <fill>
            <patternFill>
              <bgColor theme="0"/>
            </patternFill>
          </fill>
          <border diagonalUp="0" diagonalDown="0">
            <left/>
            <right/>
            <top/>
            <bottom/>
            <vertical/>
            <horizontal/>
          </border>
        </dxf>
        <dxf>
          <font>
            <color theme="0" tint="-0.499984740745262"/>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0" tint="-0.499984740745262"/>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Christmas Shopping Budget Slicer">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5">
                <a:lumMod val="60000"/>
                <a:lumOff val="40000"/>
              </a:schemeClr>
            </a:solidFill>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1-B090-4999-9B91-6E8F0FB50CA7}"/>
              </c:ext>
            </c:extLst>
          </c:dPt>
          <c:dPt>
            <c:idx val="1"/>
            <c:invertIfNegative val="0"/>
            <c:bubble3D val="0"/>
            <c:spPr>
              <a:solidFill>
                <a:schemeClr val="accent5">
                  <a:lumMod val="60000"/>
                  <a:lumOff val="40000"/>
                </a:schemeClr>
              </a:solidFill>
              <a:ln>
                <a:noFill/>
              </a:ln>
            </c:spPr>
            <c:extLst>
              <c:ext xmlns:c16="http://schemas.microsoft.com/office/drawing/2014/chart" uri="{C3380CC4-5D6E-409C-BE32-E72D297353CC}">
                <c16:uniqueId val="{00000003-B090-4999-9B91-6E8F0FB50CA7}"/>
              </c:ext>
            </c:extLst>
          </c:dPt>
          <c:dLbls>
            <c:numFmt formatCode="&quot;$&quot;#,##0" sourceLinked="0"/>
            <c:spPr>
              <a:noFill/>
              <a:ln>
                <a:noFill/>
              </a:ln>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'Holiday List'!$B$7:$B$8</c:f>
              <c:strCache>
                <c:ptCount val="2"/>
                <c:pt idx="0">
                  <c:v>SPENT TO DATE</c:v>
                </c:pt>
                <c:pt idx="1">
                  <c:v>COST ALLOCATION</c:v>
                </c:pt>
              </c:strCache>
            </c:strRef>
          </c:cat>
          <c:val>
            <c:numRef>
              <c:f>'Holiday List'!$C$7:$C$8</c:f>
              <c:numCache>
                <c:formatCode>"$"#,##0.00</c:formatCode>
                <c:ptCount val="2"/>
                <c:pt idx="0">
                  <c:v>272</c:v>
                </c:pt>
                <c:pt idx="1">
                  <c:v>426</c:v>
                </c:pt>
              </c:numCache>
            </c:numRef>
          </c:val>
          <c:extLst>
            <c:ext xmlns:c16="http://schemas.microsoft.com/office/drawing/2014/chart" uri="{C3380CC4-5D6E-409C-BE32-E72D297353CC}">
              <c16:uniqueId val="{00000004-B090-4999-9B91-6E8F0FB50CA7}"/>
            </c:ext>
          </c:extLst>
        </c:ser>
        <c:dLbls>
          <c:showLegendKey val="0"/>
          <c:showVal val="0"/>
          <c:showCatName val="0"/>
          <c:showSerName val="0"/>
          <c:showPercent val="0"/>
          <c:showBubbleSize val="0"/>
        </c:dLbls>
        <c:gapWidth val="20"/>
        <c:axId val="439886024"/>
        <c:axId val="439885240"/>
      </c:barChart>
      <c:catAx>
        <c:axId val="439886024"/>
        <c:scaling>
          <c:orientation val="minMax"/>
        </c:scaling>
        <c:delete val="1"/>
        <c:axPos val="l"/>
        <c:numFmt formatCode="General" sourceLinked="0"/>
        <c:majorTickMark val="none"/>
        <c:minorTickMark val="none"/>
        <c:tickLblPos val="nextTo"/>
        <c:crossAx val="439885240"/>
        <c:crosses val="autoZero"/>
        <c:auto val="1"/>
        <c:lblAlgn val="ctr"/>
        <c:lblOffset val="100"/>
        <c:noMultiLvlLbl val="0"/>
      </c:catAx>
      <c:valAx>
        <c:axId val="439885240"/>
        <c:scaling>
          <c:orientation val="minMax"/>
        </c:scaling>
        <c:delete val="0"/>
        <c:axPos val="b"/>
        <c:majorGridlines>
          <c:spPr>
            <a:ln>
              <a:noFill/>
            </a:ln>
          </c:spPr>
        </c:majorGridlines>
        <c:numFmt formatCode="&quot;$&quot;#,##0" sourceLinked="0"/>
        <c:majorTickMark val="none"/>
        <c:minorTickMark val="none"/>
        <c:tickLblPos val="nextTo"/>
        <c:spPr>
          <a:ln>
            <a:solidFill>
              <a:schemeClr val="bg2"/>
            </a:solidFill>
          </a:ln>
        </c:spPr>
        <c:crossAx val="439886024"/>
        <c:crosses val="autoZero"/>
        <c:crossBetween val="between"/>
      </c:valAx>
      <c:spPr>
        <a:noFill/>
        <a:ln w="25400">
          <a:noFill/>
        </a:ln>
      </c:spPr>
    </c:plotArea>
    <c:legend>
      <c:legendPos val="t"/>
      <c:layout>
        <c:manualLayout>
          <c:xMode val="edge"/>
          <c:yMode val="edge"/>
          <c:x val="1.0858544756914192E-3"/>
          <c:y val="8.2304526748971193E-2"/>
          <c:w val="0.49692753575196918"/>
          <c:h val="0.14398237257379867"/>
        </c:manualLayout>
      </c:layout>
      <c:overlay val="0"/>
      <c:txPr>
        <a:bodyPr/>
        <a:lstStyle/>
        <a:p>
          <a:pPr>
            <a:defRPr sz="1000"/>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List Info'!A1"/><Relationship Id="rId1" Type="http://schemas.openxmlformats.org/officeDocument/2006/relationships/hyperlink" Target="#'Holiday List'!A1"/></Relationships>
</file>

<file path=xl/drawings/_rels/drawing2.xml.rels><?xml version="1.0" encoding="UTF-8" standalone="yes"?>
<Relationships xmlns="http://schemas.openxmlformats.org/package/2006/relationships"><Relationship Id="rId3" Type="http://schemas.openxmlformats.org/officeDocument/2006/relationships/hyperlink" Target="#'List Info'!A1"/><Relationship Id="rId2" Type="http://schemas.openxmlformats.org/officeDocument/2006/relationships/hyperlink" Target="#'List Entry'!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Holiday List'!A1"/><Relationship Id="rId2" Type="http://schemas.openxmlformats.org/officeDocument/2006/relationships/hyperlink" Target="#'Christmas List'!A1"/><Relationship Id="rId1" Type="http://schemas.openxmlformats.org/officeDocument/2006/relationships/hyperlink" Target="#'List Entry'!A1"/></Relationships>
</file>

<file path=xl/drawings/drawing1.xml><?xml version="1.0" encoding="utf-8"?>
<xdr:wsDr xmlns:xdr="http://schemas.openxmlformats.org/drawingml/2006/spreadsheetDrawing" xmlns:a="http://schemas.openxmlformats.org/drawingml/2006/main">
  <xdr:twoCellAnchor>
    <xdr:from>
      <xdr:col>6</xdr:col>
      <xdr:colOff>1095375</xdr:colOff>
      <xdr:row>1</xdr:row>
      <xdr:rowOff>122110</xdr:rowOff>
    </xdr:from>
    <xdr:to>
      <xdr:col>7</xdr:col>
      <xdr:colOff>523875</xdr:colOff>
      <xdr:row>1</xdr:row>
      <xdr:rowOff>484060</xdr:rowOff>
    </xdr:to>
    <xdr:grpSp>
      <xdr:nvGrpSpPr>
        <xdr:cNvPr id="9" name="Christmas List" descr="&quot;&quot;" title="Christmas List navigation button">
          <a:extLst>
            <a:ext uri="{FF2B5EF4-FFF2-40B4-BE49-F238E27FC236}">
              <a16:creationId xmlns:a16="http://schemas.microsoft.com/office/drawing/2014/main" id="{00000000-0008-0000-0000-000009000000}"/>
            </a:ext>
          </a:extLst>
        </xdr:cNvPr>
        <xdr:cNvGrpSpPr>
          <a:grpSpLocks/>
        </xdr:cNvGrpSpPr>
      </xdr:nvGrpSpPr>
      <xdr:grpSpPr>
        <a:xfrm>
          <a:off x="8686800" y="360235"/>
          <a:ext cx="1371600" cy="361950"/>
          <a:chOff x="7553517" y="428508"/>
          <a:chExt cx="1233097" cy="361950"/>
        </a:xfrm>
        <a:solidFill>
          <a:schemeClr val="accent6">
            <a:lumMod val="75000"/>
          </a:schemeClr>
        </a:solidFill>
      </xdr:grpSpPr>
      <xdr:sp macro="" textlink="">
        <xdr:nvSpPr>
          <xdr:cNvPr id="53" name="Pentagon 52">
            <a:hlinkClick xmlns:r="http://schemas.openxmlformats.org/officeDocument/2006/relationships" r:id="rId1" tooltip="Click to view Christmas List"/>
            <a:extLst>
              <a:ext uri="{FF2B5EF4-FFF2-40B4-BE49-F238E27FC236}">
                <a16:creationId xmlns:a16="http://schemas.microsoft.com/office/drawing/2014/main" id="{00000000-0008-0000-0000-000035000000}"/>
              </a:ext>
            </a:extLst>
          </xdr:cNvPr>
          <xdr:cNvSpPr/>
        </xdr:nvSpPr>
        <xdr:spPr>
          <a:xfrm>
            <a:off x="7553517" y="428508"/>
            <a:ext cx="1233097"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HOLIDAY LIST</a:t>
            </a:r>
            <a:endParaRPr lang="en-US" sz="1000">
              <a:latin typeface="+mj-lt"/>
            </a:endParaRPr>
          </a:p>
        </xdr:txBody>
      </xdr:sp>
      <xdr:sp macro="" textlink="">
        <xdr:nvSpPr>
          <xdr:cNvPr id="54" name="Oval 53">
            <a:extLst>
              <a:ext uri="{FF2B5EF4-FFF2-40B4-BE49-F238E27FC236}">
                <a16:creationId xmlns:a16="http://schemas.microsoft.com/office/drawing/2014/main" id="{00000000-0008-0000-0000-000036000000}"/>
              </a:ext>
            </a:extLst>
          </xdr:cNvPr>
          <xdr:cNvSpPr>
            <a:spLocks/>
          </xdr:cNvSpPr>
        </xdr:nvSpPr>
        <xdr:spPr>
          <a:xfrm>
            <a:off x="8672072" y="600339"/>
            <a:ext cx="16441"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601339</xdr:colOff>
      <xdr:row>1</xdr:row>
      <xdr:rowOff>122110</xdr:rowOff>
    </xdr:from>
    <xdr:to>
      <xdr:col>8</xdr:col>
      <xdr:colOff>39364</xdr:colOff>
      <xdr:row>1</xdr:row>
      <xdr:rowOff>484060</xdr:rowOff>
    </xdr:to>
    <xdr:grpSp>
      <xdr:nvGrpSpPr>
        <xdr:cNvPr id="55" name="List Info" descr="&quot;&quot;" title="List Info navigation button">
          <a:hlinkClick xmlns:r="http://schemas.openxmlformats.org/officeDocument/2006/relationships" r:id="rId2" tooltip="Click to view List Info"/>
          <a:extLst>
            <a:ext uri="{FF2B5EF4-FFF2-40B4-BE49-F238E27FC236}">
              <a16:creationId xmlns:a16="http://schemas.microsoft.com/office/drawing/2014/main" id="{00000000-0008-0000-0000-000037000000}"/>
            </a:ext>
          </a:extLst>
        </xdr:cNvPr>
        <xdr:cNvGrpSpPr>
          <a:grpSpLocks/>
        </xdr:cNvGrpSpPr>
      </xdr:nvGrpSpPr>
      <xdr:grpSpPr>
        <a:xfrm>
          <a:off x="10135864" y="360235"/>
          <a:ext cx="1371600" cy="361950"/>
          <a:chOff x="8363122" y="352425"/>
          <a:chExt cx="1229790" cy="361950"/>
        </a:xfrm>
        <a:solidFill>
          <a:schemeClr val="accent5">
            <a:lumMod val="60000"/>
            <a:lumOff val="40000"/>
          </a:schemeClr>
        </a:solidFill>
      </xdr:grpSpPr>
      <xdr:sp macro="" textlink="">
        <xdr:nvSpPr>
          <xdr:cNvPr id="56" name="Pentagon 55">
            <a:extLst>
              <a:ext uri="{FF2B5EF4-FFF2-40B4-BE49-F238E27FC236}">
                <a16:creationId xmlns:a16="http://schemas.microsoft.com/office/drawing/2014/main" id="{00000000-0008-0000-0000-000038000000}"/>
              </a:ext>
            </a:extLst>
          </xdr:cNvPr>
          <xdr:cNvSpPr/>
        </xdr:nvSpPr>
        <xdr:spPr>
          <a:xfrm>
            <a:off x="8363122" y="352425"/>
            <a:ext cx="1229790"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baseline="0">
                <a:latin typeface="+mj-lt"/>
              </a:rPr>
              <a:t>LIST INFO</a:t>
            </a:r>
            <a:endParaRPr lang="en-US" sz="1000">
              <a:latin typeface="+mj-lt"/>
            </a:endParaRPr>
          </a:p>
        </xdr:txBody>
      </xdr:sp>
      <xdr:sp macro="" textlink="">
        <xdr:nvSpPr>
          <xdr:cNvPr id="57" name="Oval 56">
            <a:extLst>
              <a:ext uri="{FF2B5EF4-FFF2-40B4-BE49-F238E27FC236}">
                <a16:creationId xmlns:a16="http://schemas.microsoft.com/office/drawing/2014/main" id="{00000000-0008-0000-0000-000039000000}"/>
              </a:ext>
            </a:extLst>
          </xdr:cNvPr>
          <xdr:cNvSpPr>
            <a:spLocks/>
          </xdr:cNvSpPr>
        </xdr:nvSpPr>
        <xdr:spPr>
          <a:xfrm>
            <a:off x="9478515"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latin typeface="+mj-lt"/>
            </a:endParaRP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342898</xdr:colOff>
      <xdr:row>4</xdr:row>
      <xdr:rowOff>0</xdr:rowOff>
    </xdr:from>
    <xdr:to>
      <xdr:col>8</xdr:col>
      <xdr:colOff>361950</xdr:colOff>
      <xdr:row>10</xdr:row>
      <xdr:rowOff>28575</xdr:rowOff>
    </xdr:to>
    <xdr:graphicFrame macro="">
      <xdr:nvGraphicFramePr>
        <xdr:cNvPr id="2" name="TotalsChart" descr="Total spent to date vs cost allocation." title="Spent vs Cos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323849</xdr:colOff>
      <xdr:row>11</xdr:row>
      <xdr:rowOff>197739</xdr:rowOff>
    </xdr:from>
    <xdr:to>
      <xdr:col>5</xdr:col>
      <xdr:colOff>200024</xdr:colOff>
      <xdr:row>22</xdr:row>
      <xdr:rowOff>142875</xdr:rowOff>
    </xdr:to>
    <mc:AlternateContent xmlns:mc="http://schemas.openxmlformats.org/markup-compatibility/2006" xmlns:a14="http://schemas.microsoft.com/office/drawing/2010/main">
      <mc:Choice Requires="a14">
        <xdr:graphicFrame macro="">
          <xdr:nvGraphicFramePr>
            <xdr:cNvPr id="4" name="For" descr="Click a name to filter the list to the left on the selected name. To select multiple names, hold the Ctrl key." title="For Slicer">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5772149" y="3464814"/>
              <a:ext cx="1828800" cy="3695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17</xdr:row>
      <xdr:rowOff>9524</xdr:rowOff>
    </xdr:from>
    <xdr:to>
      <xdr:col>8</xdr:col>
      <xdr:colOff>475172</xdr:colOff>
      <xdr:row>22</xdr:row>
      <xdr:rowOff>144779</xdr:rowOff>
    </xdr:to>
    <mc:AlternateContent xmlns:mc="http://schemas.openxmlformats.org/markup-compatibility/2006" xmlns:a14="http://schemas.microsoft.com/office/drawing/2010/main">
      <mc:Choice Requires="a14">
        <xdr:graphicFrame macro="">
          <xdr:nvGraphicFramePr>
            <xdr:cNvPr id="6" name="Gift category" descr="Click a gift category to filter the list to the left on that category. To select multiple categories, hold the Ctrl key." title="Gift Category Slicer">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Gift category"/>
            </a:graphicData>
          </a:graphic>
        </xdr:graphicFrame>
      </mc:Choice>
      <mc:Fallback xmlns="">
        <xdr:sp macro="" textlink="">
          <xdr:nvSpPr>
            <xdr:cNvPr id="0" name=""/>
            <xdr:cNvSpPr>
              <a:spLocks noTextEdit="1"/>
            </xdr:cNvSpPr>
          </xdr:nvSpPr>
          <xdr:spPr>
            <a:xfrm>
              <a:off x="9390572" y="4819649"/>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732347</xdr:colOff>
      <xdr:row>11</xdr:row>
      <xdr:rowOff>197739</xdr:rowOff>
    </xdr:from>
    <xdr:to>
      <xdr:col>8</xdr:col>
      <xdr:colOff>475172</xdr:colOff>
      <xdr:row>16</xdr:row>
      <xdr:rowOff>209550</xdr:rowOff>
    </xdr:to>
    <mc:AlternateContent xmlns:mc="http://schemas.openxmlformats.org/markup-compatibility/2006" xmlns:a14="http://schemas.microsoft.com/office/drawing/2010/main">
      <mc:Choice Requires="a14">
        <xdr:graphicFrame macro="">
          <xdr:nvGraphicFramePr>
            <xdr:cNvPr id="7" name="Purchased" descr="Click a purchase status to filter the list to the left on that status. " title="Purchased Slicer">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Purchased"/>
            </a:graphicData>
          </a:graphic>
        </xdr:graphicFrame>
      </mc:Choice>
      <mc:Fallback xmlns="">
        <xdr:sp macro="" textlink="">
          <xdr:nvSpPr>
            <xdr:cNvPr id="0" name=""/>
            <xdr:cNvSpPr>
              <a:spLocks noTextEdit="1"/>
            </xdr:cNvSpPr>
          </xdr:nvSpPr>
          <xdr:spPr>
            <a:xfrm>
              <a:off x="9390572" y="3464814"/>
              <a:ext cx="1828800" cy="13167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17</xdr:row>
      <xdr:rowOff>9524</xdr:rowOff>
    </xdr:from>
    <xdr:to>
      <xdr:col>7</xdr:col>
      <xdr:colOff>656686</xdr:colOff>
      <xdr:row>22</xdr:row>
      <xdr:rowOff>190500</xdr:rowOff>
    </xdr:to>
    <mc:AlternateContent xmlns:mc="http://schemas.openxmlformats.org/markup-compatibility/2006" xmlns:a14="http://schemas.microsoft.com/office/drawing/2010/main">
      <mc:Choice Requires="a14">
        <xdr:graphicFrame macro="">
          <xdr:nvGraphicFramePr>
            <xdr:cNvPr id="8" name="Delivery status" descr="Click a delivery status to filter the list to the left on that status. " title="Delivery Status Slicer">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microsoft.com/office/drawing/2010/slicer">
              <sle:slicer xmlns:sle="http://schemas.microsoft.com/office/drawing/2010/slicer" name="Delivery status"/>
            </a:graphicData>
          </a:graphic>
        </xdr:graphicFrame>
      </mc:Choice>
      <mc:Fallback xmlns="">
        <xdr:sp macro="" textlink="">
          <xdr:nvSpPr>
            <xdr:cNvPr id="0" name=""/>
            <xdr:cNvSpPr>
              <a:spLocks noTextEdit="1"/>
            </xdr:cNvSpPr>
          </xdr:nvSpPr>
          <xdr:spPr>
            <a:xfrm>
              <a:off x="7581361" y="4819649"/>
              <a:ext cx="1828800" cy="137160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180436</xdr:colOff>
      <xdr:row>11</xdr:row>
      <xdr:rowOff>197739</xdr:rowOff>
    </xdr:from>
    <xdr:to>
      <xdr:col>7</xdr:col>
      <xdr:colOff>656686</xdr:colOff>
      <xdr:row>16</xdr:row>
      <xdr:rowOff>218694</xdr:rowOff>
    </xdr:to>
    <mc:AlternateContent xmlns:mc="http://schemas.openxmlformats.org/markup-compatibility/2006" xmlns:a14="http://schemas.microsoft.com/office/drawing/2010/main">
      <mc:Choice Requires="a14">
        <xdr:graphicFrame macro="">
          <xdr:nvGraphicFramePr>
            <xdr:cNvPr id="9" name="Wrapped status" descr="Click a wrapped status to filter the list to the left on that status. " title="Wrapped Status Slicer">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microsoft.com/office/drawing/2010/slicer">
              <sle:slicer xmlns:sle="http://schemas.microsoft.com/office/drawing/2010/slicer" name="Wrapped status"/>
            </a:graphicData>
          </a:graphic>
        </xdr:graphicFrame>
      </mc:Choice>
      <mc:Fallback xmlns="">
        <xdr:sp macro="" textlink="">
          <xdr:nvSpPr>
            <xdr:cNvPr id="0" name=""/>
            <xdr:cNvSpPr>
              <a:spLocks noTextEdit="1"/>
            </xdr:cNvSpPr>
          </xdr:nvSpPr>
          <xdr:spPr>
            <a:xfrm>
              <a:off x="7581361" y="3464814"/>
              <a:ext cx="1828800" cy="132588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0</xdr:colOff>
      <xdr:row>1</xdr:row>
      <xdr:rowOff>114871</xdr:rowOff>
    </xdr:from>
    <xdr:to>
      <xdr:col>7</xdr:col>
      <xdr:colOff>1266825</xdr:colOff>
      <xdr:row>1</xdr:row>
      <xdr:rowOff>480631</xdr:rowOff>
    </xdr:to>
    <xdr:grpSp>
      <xdr:nvGrpSpPr>
        <xdr:cNvPr id="130" name="List Entry" descr="&quot;&quot;" title="List Entry navigation button">
          <a:hlinkClick xmlns:r="http://schemas.openxmlformats.org/officeDocument/2006/relationships" r:id="rId2" tooltip="Click to view List Entry"/>
          <a:extLst>
            <a:ext uri="{FF2B5EF4-FFF2-40B4-BE49-F238E27FC236}">
              <a16:creationId xmlns:a16="http://schemas.microsoft.com/office/drawing/2014/main" id="{00000000-0008-0000-0100-000082000000}"/>
            </a:ext>
          </a:extLst>
        </xdr:cNvPr>
        <xdr:cNvGrpSpPr>
          <a:grpSpLocks/>
        </xdr:cNvGrpSpPr>
      </xdr:nvGrpSpPr>
      <xdr:grpSpPr>
        <a:xfrm flipH="1">
          <a:off x="7917656" y="364902"/>
          <a:ext cx="1469232" cy="365760"/>
          <a:chOff x="8362979" y="352425"/>
          <a:chExt cx="1229769" cy="361950"/>
        </a:xfrm>
        <a:solidFill>
          <a:schemeClr val="accent6">
            <a:lumMod val="75000"/>
          </a:schemeClr>
        </a:solidFill>
      </xdr:grpSpPr>
      <xdr:sp macro="" textlink="">
        <xdr:nvSpPr>
          <xdr:cNvPr id="131" name="Pentagon 130">
            <a:extLst>
              <a:ext uri="{FF2B5EF4-FFF2-40B4-BE49-F238E27FC236}">
                <a16:creationId xmlns:a16="http://schemas.microsoft.com/office/drawing/2014/main" id="{00000000-0008-0000-0100-000083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a:latin typeface="+mj-lt"/>
              </a:rPr>
              <a:t>LIST ENTRY</a:t>
            </a:r>
          </a:p>
        </xdr:txBody>
      </xdr:sp>
      <xdr:sp macro="" textlink="">
        <xdr:nvSpPr>
          <xdr:cNvPr id="132" name="Oval 131">
            <a:extLst>
              <a:ext uri="{FF2B5EF4-FFF2-40B4-BE49-F238E27FC236}">
                <a16:creationId xmlns:a16="http://schemas.microsoft.com/office/drawing/2014/main" id="{00000000-0008-0000-0100-000084000000}"/>
              </a:ext>
            </a:extLst>
          </xdr:cNvPr>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7</xdr:col>
      <xdr:colOff>1258564</xdr:colOff>
      <xdr:row>1</xdr:row>
      <xdr:rowOff>114871</xdr:rowOff>
    </xdr:from>
    <xdr:to>
      <xdr:col>8</xdr:col>
      <xdr:colOff>544189</xdr:colOff>
      <xdr:row>1</xdr:row>
      <xdr:rowOff>480631</xdr:rowOff>
    </xdr:to>
    <xdr:grpSp>
      <xdr:nvGrpSpPr>
        <xdr:cNvPr id="133" name="List Info" descr="&quot;&quot;" title="List Info navigation button">
          <a:hlinkClick xmlns:r="http://schemas.openxmlformats.org/officeDocument/2006/relationships" r:id="rId3" tooltip="Click to view List Info"/>
          <a:extLst>
            <a:ext uri="{FF2B5EF4-FFF2-40B4-BE49-F238E27FC236}">
              <a16:creationId xmlns:a16="http://schemas.microsoft.com/office/drawing/2014/main" id="{00000000-0008-0000-0100-000085000000}"/>
            </a:ext>
          </a:extLst>
        </xdr:cNvPr>
        <xdr:cNvGrpSpPr>
          <a:grpSpLocks/>
        </xdr:cNvGrpSpPr>
      </xdr:nvGrpSpPr>
      <xdr:grpSpPr>
        <a:xfrm>
          <a:off x="9378627" y="364902"/>
          <a:ext cx="1369218" cy="365760"/>
          <a:chOff x="8362979" y="352425"/>
          <a:chExt cx="1229769" cy="361950"/>
        </a:xfrm>
        <a:solidFill>
          <a:schemeClr val="accent5">
            <a:lumMod val="60000"/>
            <a:lumOff val="40000"/>
          </a:schemeClr>
        </a:solidFill>
      </xdr:grpSpPr>
      <xdr:sp macro="" textlink="">
        <xdr:nvSpPr>
          <xdr:cNvPr id="134" name="Pentagon 133">
            <a:extLst>
              <a:ext uri="{FF2B5EF4-FFF2-40B4-BE49-F238E27FC236}">
                <a16:creationId xmlns:a16="http://schemas.microsoft.com/office/drawing/2014/main" id="{00000000-0008-0000-0100-000086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00">
                <a:latin typeface="+mj-lt"/>
              </a:rPr>
              <a:t>LIST INFO</a:t>
            </a:r>
          </a:p>
        </xdr:txBody>
      </xdr:sp>
      <xdr:sp macro="" textlink="">
        <xdr:nvSpPr>
          <xdr:cNvPr id="135" name="Oval 134">
            <a:extLst>
              <a:ext uri="{FF2B5EF4-FFF2-40B4-BE49-F238E27FC236}">
                <a16:creationId xmlns:a16="http://schemas.microsoft.com/office/drawing/2014/main" id="{00000000-0008-0000-0100-000087000000}"/>
              </a:ext>
            </a:extLst>
          </xdr:cNvPr>
          <xdr:cNvSpPr>
            <a:spLocks/>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1886180</xdr:colOff>
      <xdr:row>1</xdr:row>
      <xdr:rowOff>112585</xdr:rowOff>
    </xdr:from>
    <xdr:to>
      <xdr:col>8</xdr:col>
      <xdr:colOff>447905</xdr:colOff>
      <xdr:row>1</xdr:row>
      <xdr:rowOff>474535</xdr:rowOff>
    </xdr:to>
    <xdr:grpSp>
      <xdr:nvGrpSpPr>
        <xdr:cNvPr id="39" name="List Entry" descr="&quot;&quot;" title="Christmas List navigation button">
          <a:hlinkClick xmlns:r="http://schemas.openxmlformats.org/officeDocument/2006/relationships" r:id="rId1" tooltip="Click to view List Entry"/>
          <a:extLst>
            <a:ext uri="{FF2B5EF4-FFF2-40B4-BE49-F238E27FC236}">
              <a16:creationId xmlns:a16="http://schemas.microsoft.com/office/drawing/2014/main" id="{00000000-0008-0000-0200-000027000000}"/>
            </a:ext>
          </a:extLst>
        </xdr:cNvPr>
        <xdr:cNvGrpSpPr>
          <a:grpSpLocks/>
        </xdr:cNvGrpSpPr>
      </xdr:nvGrpSpPr>
      <xdr:grpSpPr>
        <a:xfrm flipH="1">
          <a:off x="6039080" y="350710"/>
          <a:ext cx="1371600" cy="361950"/>
          <a:chOff x="8362979" y="352425"/>
          <a:chExt cx="1229769" cy="361950"/>
        </a:xfrm>
        <a:solidFill>
          <a:schemeClr val="accent6">
            <a:lumMod val="75000"/>
          </a:schemeClr>
        </a:solidFill>
      </xdr:grpSpPr>
      <xdr:sp macro="" textlink="">
        <xdr:nvSpPr>
          <xdr:cNvPr id="40" name="Pentagon 39">
            <a:extLst>
              <a:ext uri="{FF2B5EF4-FFF2-40B4-BE49-F238E27FC236}">
                <a16:creationId xmlns:a16="http://schemas.microsoft.com/office/drawing/2014/main" id="{00000000-0008-0000-0200-000028000000}"/>
              </a:ext>
            </a:extLst>
          </xdr:cNvPr>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LIST ENTRY</a:t>
            </a:r>
            <a:endParaRPr lang="en-US" sz="1000">
              <a:latin typeface="+mj-lt"/>
            </a:endParaRPr>
          </a:p>
        </xdr:txBody>
      </xdr:sp>
      <xdr:sp macro="" textlink="">
        <xdr:nvSpPr>
          <xdr:cNvPr id="41" name="Oval 40">
            <a:extLst>
              <a:ext uri="{FF2B5EF4-FFF2-40B4-BE49-F238E27FC236}">
                <a16:creationId xmlns:a16="http://schemas.microsoft.com/office/drawing/2014/main" id="{00000000-0008-0000-0200-000029000000}"/>
              </a:ext>
            </a:extLst>
          </xdr:cNvPr>
          <xdr:cNvSpPr>
            <a:spLocks/>
          </xdr:cNvSpPr>
        </xdr:nvSpPr>
        <xdr:spPr>
          <a:xfrm>
            <a:off x="9478514"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twoCellAnchor>
    <xdr:from>
      <xdr:col>8</xdr:col>
      <xdr:colOff>553944</xdr:colOff>
      <xdr:row>1</xdr:row>
      <xdr:rowOff>112585</xdr:rowOff>
    </xdr:from>
    <xdr:to>
      <xdr:col>10</xdr:col>
      <xdr:colOff>458694</xdr:colOff>
      <xdr:row>1</xdr:row>
      <xdr:rowOff>474535</xdr:rowOff>
    </xdr:to>
    <xdr:grpSp>
      <xdr:nvGrpSpPr>
        <xdr:cNvPr id="42" name="Christmas List" descr="&quot;&quot;" title="List Entry navigation button">
          <a:hlinkClick xmlns:r="http://schemas.openxmlformats.org/officeDocument/2006/relationships" r:id="rId2" tooltip="Click to view Christmas List"/>
          <a:extLst>
            <a:ext uri="{FF2B5EF4-FFF2-40B4-BE49-F238E27FC236}">
              <a16:creationId xmlns:a16="http://schemas.microsoft.com/office/drawing/2014/main" id="{00000000-0008-0000-0200-00002A000000}"/>
            </a:ext>
          </a:extLst>
        </xdr:cNvPr>
        <xdr:cNvGrpSpPr/>
      </xdr:nvGrpSpPr>
      <xdr:grpSpPr>
        <a:xfrm flipH="1">
          <a:off x="7516719" y="350710"/>
          <a:ext cx="1371600" cy="361950"/>
          <a:chOff x="8362979" y="352425"/>
          <a:chExt cx="1229769" cy="361950"/>
        </a:xfrm>
        <a:solidFill>
          <a:schemeClr val="accent5">
            <a:lumMod val="60000"/>
            <a:lumOff val="40000"/>
          </a:schemeClr>
        </a:solidFill>
      </xdr:grpSpPr>
      <xdr:sp macro="" textlink="">
        <xdr:nvSpPr>
          <xdr:cNvPr id="43" name="Pentagon 42">
            <a:hlinkClick xmlns:r="http://schemas.openxmlformats.org/officeDocument/2006/relationships" r:id="rId3"/>
            <a:extLst>
              <a:ext uri="{FF2B5EF4-FFF2-40B4-BE49-F238E27FC236}">
                <a16:creationId xmlns:a16="http://schemas.microsoft.com/office/drawing/2014/main" id="{00000000-0008-0000-0200-00002B000000}"/>
              </a:ext>
            </a:extLst>
          </xdr:cNvPr>
          <xdr:cNvSpPr>
            <a:spLocks noChangeAspect="1"/>
          </xdr:cNvSpPr>
        </xdr:nvSpPr>
        <xdr:spPr>
          <a:xfrm>
            <a:off x="8362979" y="352425"/>
            <a:ext cx="1229769" cy="361950"/>
          </a:xfrm>
          <a:prstGeom prst="homePlat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n-US" sz="1000" baseline="0">
                <a:latin typeface="+mj-lt"/>
              </a:rPr>
              <a:t>HOLIDAY LIST</a:t>
            </a:r>
            <a:endParaRPr lang="en-US" sz="1000">
              <a:latin typeface="+mj-lt"/>
            </a:endParaRPr>
          </a:p>
        </xdr:txBody>
      </xdr:sp>
      <xdr:sp macro="" textlink="">
        <xdr:nvSpPr>
          <xdr:cNvPr id="44" name="Oval 43">
            <a:extLst>
              <a:ext uri="{FF2B5EF4-FFF2-40B4-BE49-F238E27FC236}">
                <a16:creationId xmlns:a16="http://schemas.microsoft.com/office/drawing/2014/main" id="{00000000-0008-0000-0200-00002C000000}"/>
              </a:ext>
            </a:extLst>
          </xdr:cNvPr>
          <xdr:cNvSpPr>
            <a:spLocks noChangeAspect="1"/>
          </xdr:cNvSpPr>
        </xdr:nvSpPr>
        <xdr:spPr>
          <a:xfrm>
            <a:off x="9478516" y="524256"/>
            <a:ext cx="16397" cy="18288"/>
          </a:xfrm>
          <a:prstGeom prst="ellipse">
            <a:avLst/>
          </a:prstGeom>
          <a:gr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lang="en-US" sz="1000">
              <a:latin typeface="+mj-lt"/>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refreshedDate="41263.627416087962" createdVersion="5" refreshedVersion="5" minRefreshableVersion="3" recordCount="14" xr:uid="{00000000-000A-0000-FFFF-FFFF00000000}">
  <cacheSource type="worksheet">
    <worksheetSource name="GiftData"/>
  </cacheSource>
  <cacheFields count="7">
    <cacheField name="FOR" numFmtId="14">
      <sharedItems containsBlank="1" count="8">
        <s v="Bill"/>
        <s v="Jenny"/>
        <s v="Brian"/>
        <s v="Suzanne"/>
        <s v="Marty"/>
        <s v="Mark"/>
        <s v="Adam"/>
        <m u="1"/>
      </sharedItems>
    </cacheField>
    <cacheField name="GIFT CATEGORY" numFmtId="14">
      <sharedItems containsBlank="1" count="3">
        <s v="Family gift"/>
        <s v="General gift"/>
        <m u="1"/>
      </sharedItems>
    </cacheField>
    <cacheField name="GIFT" numFmtId="0">
      <sharedItems containsBlank="1" count="14">
        <s v="Toy train"/>
        <s v="Socks"/>
        <s v="Puzzle"/>
        <s v="Scrapbooking materials"/>
        <s v="Xbox game"/>
        <s v="Shirt"/>
        <s v="Xbox Gold Card"/>
        <s v="Sweater"/>
        <s v="Doll house"/>
        <s v="Bicycle"/>
        <s v="Photo album"/>
        <s v="Gift card"/>
        <s v="Safety glasses"/>
        <m u="1"/>
      </sharedItems>
    </cacheField>
    <cacheField name="COST" numFmtId="7">
      <sharedItems containsSemiMixedTypes="0" containsString="0" containsNumber="1" containsInteger="1" minValue="10" maxValue="49"/>
    </cacheField>
    <cacheField name="PURCHASED" numFmtId="164">
      <sharedItems containsBlank="1" count="3">
        <s v="Purchased"/>
        <s v="Not purchased"/>
        <m u="1"/>
      </sharedItems>
    </cacheField>
    <cacheField name="DELIVERY STATUS" numFmtId="9">
      <sharedItems containsBlank="1" count="3">
        <s v="Arrived"/>
        <s v="In-Transit"/>
        <m/>
      </sharedItems>
    </cacheField>
    <cacheField name="WRAPPED STATUS" numFmtId="164">
      <sharedItems containsBlank="1" count="3">
        <s v="Wrapped"/>
        <s v="Unwrapped"/>
        <m/>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4">
  <r>
    <x v="0"/>
    <x v="0"/>
    <x v="0"/>
    <n v="26"/>
    <x v="0"/>
    <x v="0"/>
    <x v="0"/>
  </r>
  <r>
    <x v="1"/>
    <x v="1"/>
    <x v="1"/>
    <n v="23"/>
    <x v="0"/>
    <x v="0"/>
    <x v="0"/>
  </r>
  <r>
    <x v="2"/>
    <x v="1"/>
    <x v="2"/>
    <n v="16"/>
    <x v="0"/>
    <x v="0"/>
    <x v="1"/>
  </r>
  <r>
    <x v="3"/>
    <x v="1"/>
    <x v="3"/>
    <n v="14"/>
    <x v="0"/>
    <x v="1"/>
    <x v="1"/>
  </r>
  <r>
    <x v="4"/>
    <x v="1"/>
    <x v="4"/>
    <n v="49"/>
    <x v="0"/>
    <x v="1"/>
    <x v="1"/>
  </r>
  <r>
    <x v="5"/>
    <x v="1"/>
    <x v="5"/>
    <n v="37"/>
    <x v="1"/>
    <x v="1"/>
    <x v="1"/>
  </r>
  <r>
    <x v="0"/>
    <x v="0"/>
    <x v="6"/>
    <n v="39"/>
    <x v="0"/>
    <x v="1"/>
    <x v="1"/>
  </r>
  <r>
    <x v="6"/>
    <x v="1"/>
    <x v="7"/>
    <n v="39"/>
    <x v="0"/>
    <x v="1"/>
    <x v="1"/>
  </r>
  <r>
    <x v="1"/>
    <x v="1"/>
    <x v="8"/>
    <n v="36"/>
    <x v="0"/>
    <x v="1"/>
    <x v="1"/>
  </r>
  <r>
    <x v="2"/>
    <x v="1"/>
    <x v="9"/>
    <n v="29"/>
    <x v="1"/>
    <x v="2"/>
    <x v="2"/>
  </r>
  <r>
    <x v="3"/>
    <x v="1"/>
    <x v="10"/>
    <n v="30"/>
    <x v="0"/>
    <x v="2"/>
    <x v="2"/>
  </r>
  <r>
    <x v="4"/>
    <x v="1"/>
    <x v="11"/>
    <n v="32"/>
    <x v="1"/>
    <x v="2"/>
    <x v="2"/>
  </r>
  <r>
    <x v="5"/>
    <x v="1"/>
    <x v="1"/>
    <n v="46"/>
    <x v="1"/>
    <x v="2"/>
    <x v="2"/>
  </r>
  <r>
    <x v="0"/>
    <x v="1"/>
    <x v="12"/>
    <n v="10"/>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GiftPivotTable" cacheId="0" applyNumberFormats="0" applyBorderFormats="0" applyFontFormats="0" applyPatternFormats="0" applyAlignmentFormats="0" applyWidthHeightFormats="1" dataCaption="Values" updatedVersion="5" minRefreshableVersion="3" showDrill="0" colGrandTotals="0" itemPrintTitles="1" mergeItem="1" createdVersion="4" indent="0" showHeaders="0" outline="1" outlineData="1">
  <location ref="B14:C53" firstHeaderRow="1" firstDataRow="1" firstDataCol="1"/>
  <pivotFields count="7">
    <pivotField axis="axisRow" showAll="0" insertBlankRow="1" sumSubtotal="1">
      <items count="9">
        <item x="6"/>
        <item x="0"/>
        <item x="2"/>
        <item x="1"/>
        <item x="5"/>
        <item x="4"/>
        <item x="3"/>
        <item m="1" x="7"/>
        <item t="sum"/>
      </items>
    </pivotField>
    <pivotField showAll="0" defaultSubtotal="0">
      <items count="3">
        <item x="0"/>
        <item x="1"/>
        <item m="1" x="2"/>
      </items>
    </pivotField>
    <pivotField axis="axisRow" showAll="0" defaultSubtotal="0">
      <items count="14">
        <item x="0"/>
        <item x="1"/>
        <item x="2"/>
        <item x="3"/>
        <item x="4"/>
        <item x="5"/>
        <item x="7"/>
        <item x="8"/>
        <item x="9"/>
        <item x="10"/>
        <item x="11"/>
        <item x="12"/>
        <item x="6"/>
        <item m="1" x="13"/>
      </items>
    </pivotField>
    <pivotField dataField="1" showAll="0" defaultSubtotal="0"/>
    <pivotField axis="axisRow" showAll="0" defaultSubtotal="0">
      <items count="3">
        <item x="0"/>
        <item x="1"/>
        <item m="1" x="2"/>
      </items>
    </pivotField>
    <pivotField showAll="0" defaultSubtotal="0">
      <items count="3">
        <item x="0"/>
        <item x="1"/>
        <item x="2"/>
      </items>
    </pivotField>
    <pivotField showAll="0" defaultSubtotal="0">
      <items count="3">
        <item x="1"/>
        <item x="0"/>
        <item x="2"/>
      </items>
    </pivotField>
  </pivotFields>
  <rowFields count="3">
    <field x="0"/>
    <field x="4"/>
    <field x="2"/>
  </rowFields>
  <rowItems count="39">
    <i>
      <x/>
    </i>
    <i r="1">
      <x/>
    </i>
    <i r="2">
      <x v="6"/>
    </i>
    <i t="blank">
      <x/>
    </i>
    <i>
      <x v="1"/>
    </i>
    <i r="1">
      <x/>
    </i>
    <i r="2">
      <x/>
    </i>
    <i r="2">
      <x v="12"/>
    </i>
    <i r="1">
      <x v="1"/>
    </i>
    <i r="2">
      <x v="11"/>
    </i>
    <i t="blank">
      <x v="1"/>
    </i>
    <i>
      <x v="2"/>
    </i>
    <i r="1">
      <x/>
    </i>
    <i r="2">
      <x v="2"/>
    </i>
    <i r="1">
      <x v="1"/>
    </i>
    <i r="2">
      <x v="8"/>
    </i>
    <i t="blank">
      <x v="2"/>
    </i>
    <i>
      <x v="3"/>
    </i>
    <i r="1">
      <x/>
    </i>
    <i r="2">
      <x v="1"/>
    </i>
    <i r="2">
      <x v="7"/>
    </i>
    <i t="blank">
      <x v="3"/>
    </i>
    <i>
      <x v="4"/>
    </i>
    <i r="1">
      <x v="1"/>
    </i>
    <i r="2">
      <x v="1"/>
    </i>
    <i r="2">
      <x v="5"/>
    </i>
    <i t="blank">
      <x v="4"/>
    </i>
    <i>
      <x v="5"/>
    </i>
    <i r="1">
      <x/>
    </i>
    <i r="2">
      <x v="4"/>
    </i>
    <i r="1">
      <x v="1"/>
    </i>
    <i r="2">
      <x v="10"/>
    </i>
    <i t="blank">
      <x v="5"/>
    </i>
    <i>
      <x v="6"/>
    </i>
    <i r="1">
      <x/>
    </i>
    <i r="2">
      <x v="3"/>
    </i>
    <i r="2">
      <x v="9"/>
    </i>
    <i t="blank">
      <x v="6"/>
    </i>
    <i t="grand">
      <x/>
    </i>
  </rowItems>
  <colItems count="1">
    <i/>
  </colItems>
  <dataFields count="1">
    <dataField name="Gift Cost" fld="3" baseField="0" baseItem="0" numFmtId="164"/>
  </dataFields>
  <formats count="55">
    <format dxfId="61">
      <pivotArea dataOnly="0" labelOnly="1" outline="0" axis="axisValues" fieldPosition="0"/>
    </format>
    <format dxfId="58">
      <pivotArea collapsedLevelsAreSubtotals="1" fieldPosition="0">
        <references count="1">
          <reference field="0" count="1">
            <x v="0"/>
          </reference>
        </references>
      </pivotArea>
    </format>
    <format dxfId="57">
      <pivotArea dataOnly="0" labelOnly="1" fieldPosition="0">
        <references count="1">
          <reference field="0" count="1">
            <x v="0"/>
          </reference>
        </references>
      </pivotArea>
    </format>
    <format dxfId="56">
      <pivotArea collapsedLevelsAreSubtotals="1" fieldPosition="0">
        <references count="1">
          <reference field="0" count="1">
            <x v="1"/>
          </reference>
        </references>
      </pivotArea>
    </format>
    <format dxfId="55">
      <pivotArea dataOnly="0" labelOnly="1" fieldPosition="0">
        <references count="1">
          <reference field="0" count="1">
            <x v="1"/>
          </reference>
        </references>
      </pivotArea>
    </format>
    <format dxfId="54">
      <pivotArea collapsedLevelsAreSubtotals="1" fieldPosition="0">
        <references count="1">
          <reference field="0" count="1">
            <x v="2"/>
          </reference>
        </references>
      </pivotArea>
    </format>
    <format dxfId="53">
      <pivotArea dataOnly="0" labelOnly="1" fieldPosition="0">
        <references count="1">
          <reference field="0" count="1">
            <x v="2"/>
          </reference>
        </references>
      </pivotArea>
    </format>
    <format dxfId="52">
      <pivotArea collapsedLevelsAreSubtotals="1" fieldPosition="0">
        <references count="1">
          <reference field="0" count="1">
            <x v="3"/>
          </reference>
        </references>
      </pivotArea>
    </format>
    <format dxfId="51">
      <pivotArea dataOnly="0" labelOnly="1" fieldPosition="0">
        <references count="1">
          <reference field="0" count="1">
            <x v="3"/>
          </reference>
        </references>
      </pivotArea>
    </format>
    <format dxfId="50">
      <pivotArea collapsedLevelsAreSubtotals="1" fieldPosition="0">
        <references count="1">
          <reference field="0" count="1">
            <x v="4"/>
          </reference>
        </references>
      </pivotArea>
    </format>
    <format dxfId="49">
      <pivotArea dataOnly="0" labelOnly="1" fieldPosition="0">
        <references count="1">
          <reference field="0" count="1">
            <x v="4"/>
          </reference>
        </references>
      </pivotArea>
    </format>
    <format dxfId="48">
      <pivotArea collapsedLevelsAreSubtotals="1" fieldPosition="0">
        <references count="1">
          <reference field="0" count="1">
            <x v="5"/>
          </reference>
        </references>
      </pivotArea>
    </format>
    <format dxfId="47">
      <pivotArea dataOnly="0" labelOnly="1" fieldPosition="0">
        <references count="1">
          <reference field="0" count="1">
            <x v="5"/>
          </reference>
        </references>
      </pivotArea>
    </format>
    <format dxfId="46">
      <pivotArea collapsedLevelsAreSubtotals="1" fieldPosition="0">
        <references count="1">
          <reference field="0" count="1">
            <x v="6"/>
          </reference>
        </references>
      </pivotArea>
    </format>
    <format dxfId="45">
      <pivotArea dataOnly="0" labelOnly="1" fieldPosition="0">
        <references count="1">
          <reference field="0" count="1">
            <x v="6"/>
          </reference>
        </references>
      </pivotArea>
    </format>
    <format dxfId="44">
      <pivotArea dataOnly="0" labelOnly="1" fieldPosition="0">
        <references count="1">
          <reference field="0" count="1">
            <x v="0"/>
          </reference>
        </references>
      </pivotArea>
    </format>
    <format dxfId="43">
      <pivotArea dataOnly="0" labelOnly="1" fieldPosition="0">
        <references count="1">
          <reference field="0" count="1">
            <x v="1"/>
          </reference>
        </references>
      </pivotArea>
    </format>
    <format dxfId="42">
      <pivotArea dataOnly="0" labelOnly="1" fieldPosition="0">
        <references count="1">
          <reference field="0" count="1">
            <x v="2"/>
          </reference>
        </references>
      </pivotArea>
    </format>
    <format dxfId="41">
      <pivotArea collapsedLevelsAreSubtotals="1" fieldPosition="0">
        <references count="1">
          <reference field="0" count="1">
            <x v="0"/>
          </reference>
        </references>
      </pivotArea>
    </format>
    <format dxfId="40">
      <pivotArea collapsedLevelsAreSubtotals="1" fieldPosition="0">
        <references count="1">
          <reference field="0" count="1">
            <x v="1"/>
          </reference>
        </references>
      </pivotArea>
    </format>
    <format dxfId="39">
      <pivotArea collapsedLevelsAreSubtotals="1" fieldPosition="0">
        <references count="1">
          <reference field="0" count="1">
            <x v="2"/>
          </reference>
        </references>
      </pivotArea>
    </format>
    <format dxfId="38">
      <pivotArea collapsedLevelsAreSubtotals="1" fieldPosition="0">
        <references count="1">
          <reference field="0" count="1">
            <x v="3"/>
          </reference>
        </references>
      </pivotArea>
    </format>
    <format dxfId="37">
      <pivotArea dataOnly="0" labelOnly="1" fieldPosition="0">
        <references count="1">
          <reference field="0" count="1">
            <x v="3"/>
          </reference>
        </references>
      </pivotArea>
    </format>
    <format dxfId="36">
      <pivotArea collapsedLevelsAreSubtotals="1" fieldPosition="0">
        <references count="1">
          <reference field="0" count="1">
            <x v="4"/>
          </reference>
        </references>
      </pivotArea>
    </format>
    <format dxfId="35">
      <pivotArea dataOnly="0" labelOnly="1" fieldPosition="0">
        <references count="1">
          <reference field="0" count="1">
            <x v="4"/>
          </reference>
        </references>
      </pivotArea>
    </format>
    <format dxfId="34">
      <pivotArea collapsedLevelsAreSubtotals="1" fieldPosition="0">
        <references count="1">
          <reference field="0" count="1">
            <x v="5"/>
          </reference>
        </references>
      </pivotArea>
    </format>
    <format dxfId="33">
      <pivotArea dataOnly="0" labelOnly="1" fieldPosition="0">
        <references count="1">
          <reference field="0" count="1">
            <x v="5"/>
          </reference>
        </references>
      </pivotArea>
    </format>
    <format dxfId="32">
      <pivotArea collapsedLevelsAreSubtotals="1" fieldPosition="0">
        <references count="1">
          <reference field="0" count="1">
            <x v="6"/>
          </reference>
        </references>
      </pivotArea>
    </format>
    <format dxfId="31">
      <pivotArea dataOnly="0" labelOnly="1" fieldPosition="0">
        <references count="1">
          <reference field="0" count="1">
            <x v="6"/>
          </reference>
        </references>
      </pivotArea>
    </format>
    <format dxfId="30">
      <pivotArea grandRow="1" outline="0" collapsedLevelsAreSubtotals="1" fieldPosition="0"/>
    </format>
    <format dxfId="29">
      <pivotArea dataOnly="0" labelOnly="1" grandRow="1" outline="0" fieldPosition="0"/>
    </format>
    <format dxfId="28">
      <pivotArea grandRow="1" outline="0" collapsedLevelsAreSubtotals="1" fieldPosition="0"/>
    </format>
    <format dxfId="27">
      <pivotArea dataOnly="0" labelOnly="1" grandRow="1" outline="0" fieldPosition="0"/>
    </format>
    <format dxfId="22">
      <pivotArea type="all" dataOnly="0" outline="0" fieldPosition="0"/>
    </format>
    <format dxfId="21">
      <pivotArea outline="0" collapsedLevelsAreSubtotals="1"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fieldPosition="0">
        <references count="2">
          <reference field="0" count="1" selected="0">
            <x v="0"/>
          </reference>
          <reference field="4" count="1">
            <x v="0"/>
          </reference>
        </references>
      </pivotArea>
    </format>
    <format dxfId="17">
      <pivotArea dataOnly="0" labelOnly="1" fieldPosition="0">
        <references count="2">
          <reference field="0" count="1" selected="0">
            <x v="1"/>
          </reference>
          <reference field="4" count="0"/>
        </references>
      </pivotArea>
    </format>
    <format dxfId="16">
      <pivotArea dataOnly="0" labelOnly="1" fieldPosition="0">
        <references count="2">
          <reference field="0" count="1" selected="0">
            <x v="2"/>
          </reference>
          <reference field="4" count="0"/>
        </references>
      </pivotArea>
    </format>
    <format dxfId="15">
      <pivotArea dataOnly="0" labelOnly="1" fieldPosition="0">
        <references count="2">
          <reference field="0" count="1" selected="0">
            <x v="3"/>
          </reference>
          <reference field="4" count="1">
            <x v="0"/>
          </reference>
        </references>
      </pivotArea>
    </format>
    <format dxfId="14">
      <pivotArea dataOnly="0" labelOnly="1" fieldPosition="0">
        <references count="2">
          <reference field="0" count="1" selected="0">
            <x v="4"/>
          </reference>
          <reference field="4" count="1">
            <x v="1"/>
          </reference>
        </references>
      </pivotArea>
    </format>
    <format dxfId="13">
      <pivotArea dataOnly="0" labelOnly="1" fieldPosition="0">
        <references count="2">
          <reference field="0" count="1" selected="0">
            <x v="5"/>
          </reference>
          <reference field="4" count="0"/>
        </references>
      </pivotArea>
    </format>
    <format dxfId="12">
      <pivotArea dataOnly="0" labelOnly="1" fieldPosition="0">
        <references count="2">
          <reference field="0" count="1" selected="0">
            <x v="6"/>
          </reference>
          <reference field="4" count="1">
            <x v="0"/>
          </reference>
        </references>
      </pivotArea>
    </format>
    <format dxfId="11">
      <pivotArea dataOnly="0" labelOnly="1" fieldPosition="0">
        <references count="3">
          <reference field="0" count="1" selected="0">
            <x v="0"/>
          </reference>
          <reference field="2" count="1">
            <x v="6"/>
          </reference>
          <reference field="4" count="1" selected="0">
            <x v="0"/>
          </reference>
        </references>
      </pivotArea>
    </format>
    <format dxfId="10">
      <pivotArea dataOnly="0" labelOnly="1" fieldPosition="0">
        <references count="3">
          <reference field="0" count="1" selected="0">
            <x v="1"/>
          </reference>
          <reference field="2" count="2">
            <x v="0"/>
            <x v="12"/>
          </reference>
          <reference field="4" count="1" selected="0">
            <x v="0"/>
          </reference>
        </references>
      </pivotArea>
    </format>
    <format dxfId="9">
      <pivotArea dataOnly="0" labelOnly="1" fieldPosition="0">
        <references count="3">
          <reference field="0" count="1" selected="0">
            <x v="1"/>
          </reference>
          <reference field="2" count="1">
            <x v="11"/>
          </reference>
          <reference field="4" count="1" selected="0">
            <x v="1"/>
          </reference>
        </references>
      </pivotArea>
    </format>
    <format dxfId="8">
      <pivotArea dataOnly="0" labelOnly="1" fieldPosition="0">
        <references count="3">
          <reference field="0" count="1" selected="0">
            <x v="2"/>
          </reference>
          <reference field="2" count="1">
            <x v="2"/>
          </reference>
          <reference field="4" count="1" selected="0">
            <x v="0"/>
          </reference>
        </references>
      </pivotArea>
    </format>
    <format dxfId="7">
      <pivotArea dataOnly="0" labelOnly="1" fieldPosition="0">
        <references count="3">
          <reference field="0" count="1" selected="0">
            <x v="2"/>
          </reference>
          <reference field="2" count="1">
            <x v="8"/>
          </reference>
          <reference field="4" count="1" selected="0">
            <x v="1"/>
          </reference>
        </references>
      </pivotArea>
    </format>
    <format dxfId="6">
      <pivotArea dataOnly="0" labelOnly="1" fieldPosition="0">
        <references count="3">
          <reference field="0" count="1" selected="0">
            <x v="3"/>
          </reference>
          <reference field="2" count="2">
            <x v="1"/>
            <x v="7"/>
          </reference>
          <reference field="4" count="1" selected="0">
            <x v="0"/>
          </reference>
        </references>
      </pivotArea>
    </format>
    <format dxfId="5">
      <pivotArea dataOnly="0" labelOnly="1" fieldPosition="0">
        <references count="3">
          <reference field="0" count="1" selected="0">
            <x v="4"/>
          </reference>
          <reference field="2" count="2">
            <x v="1"/>
            <x v="5"/>
          </reference>
          <reference field="4" count="1" selected="0">
            <x v="1"/>
          </reference>
        </references>
      </pivotArea>
    </format>
    <format dxfId="4">
      <pivotArea dataOnly="0" labelOnly="1" fieldPosition="0">
        <references count="3">
          <reference field="0" count="1" selected="0">
            <x v="5"/>
          </reference>
          <reference field="2" count="1">
            <x v="4"/>
          </reference>
          <reference field="4" count="1" selected="0">
            <x v="0"/>
          </reference>
        </references>
      </pivotArea>
    </format>
    <format dxfId="3">
      <pivotArea dataOnly="0" labelOnly="1" fieldPosition="0">
        <references count="3">
          <reference field="0" count="1" selected="0">
            <x v="5"/>
          </reference>
          <reference field="2" count="1">
            <x v="10"/>
          </reference>
          <reference field="4" count="1" selected="0">
            <x v="1"/>
          </reference>
        </references>
      </pivotArea>
    </format>
    <format dxfId="2">
      <pivotArea dataOnly="0" labelOnly="1" fieldPosition="0">
        <references count="3">
          <reference field="0" count="1" selected="0">
            <x v="6"/>
          </reference>
          <reference field="2" count="2">
            <x v="3"/>
            <x v="9"/>
          </reference>
          <reference field="4" count="1" selected="0">
            <x v="0"/>
          </reference>
        </references>
      </pivotArea>
    </format>
    <format dxfId="1">
      <pivotArea dataOnly="0" labelOnly="1" outline="0" axis="axisValues" fieldPosition="0"/>
    </format>
  </formats>
  <pivotTableStyleInfo name="Christmas Shopping Budget PivotTable Style" showRowHeaders="1" showColHeaders="1" showRowStripes="1" showColStripes="0" showLastColumn="1"/>
  <extLst>
    <ext xmlns:x14="http://schemas.microsoft.com/office/spreadsheetml/2009/9/main" uri="{962EF5D1-5CA2-4c93-8EF4-DBF5C05439D2}">
      <x14:pivotTableDefinition xmlns:xm="http://schemas.microsoft.com/office/excel/2006/main" altText="Pivot Table" altTextSummary="Pivot Table showing breakdown of gifts, sorted by purchased for, purchased status, and gif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or" xr10:uid="{00000000-0013-0000-FFFF-FFFF01000000}" sourceName="For">
  <pivotTables>
    <pivotTable tabId="1" name="GiftPivotTable"/>
  </pivotTables>
  <data>
    <tabular pivotCacheId="2" showMissing="0">
      <items count="8">
        <i x="6" s="1"/>
        <i x="0" s="1"/>
        <i x="2" s="1"/>
        <i x="1" s="1"/>
        <i x="5" s="1"/>
        <i x="4" s="1"/>
        <i x="3" s="1"/>
        <i x="7"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ift_category" xr10:uid="{00000000-0013-0000-FFFF-FFFF02000000}" sourceName="Gift category">
  <pivotTables>
    <pivotTable tabId="1" name="GiftPivotTable"/>
  </pivotTables>
  <data>
    <tabular pivotCacheId="2" showMissing="0">
      <items count="3">
        <i x="0" s="1"/>
        <i x="1" s="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urchased" xr10:uid="{00000000-0013-0000-FFFF-FFFF03000000}" sourceName="Purchased">
  <pivotTables>
    <pivotTable tabId="1" name="GiftPivotTable"/>
  </pivotTables>
  <data>
    <tabular pivotCacheId="2" showMissing="0">
      <items count="3">
        <i x="1" s="1"/>
        <i x="0" s="1"/>
        <i x="2"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ivery_status" xr10:uid="{00000000-0013-0000-FFFF-FFFF04000000}" sourceName="Delivery status">
  <pivotTables>
    <pivotTable tabId="1" name="GiftPivotTable"/>
  </pivotTables>
  <data>
    <tabular pivotCacheId="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Wrapped_status" xr10:uid="{00000000-0013-0000-FFFF-FFFF05000000}" sourceName="Wrapped status">
  <pivotTables>
    <pivotTable tabId="1" name="GiftPivotTable"/>
  </pivotTables>
  <data>
    <tabular pivotCacheId="2" showMissing="0">
      <items count="3">
        <i x="1" s="1"/>
        <i x="0"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r" xr10:uid="{00000000-0014-0000-FFFF-FFFF01000000}" cache="Slicer_For" caption="FOR" rowHeight="274320"/>
  <slicer name="Gift category" xr10:uid="{00000000-0014-0000-FFFF-FFFF02000000}" cache="Slicer_Gift_category" caption="GIFT CATEGORY" rowHeight="274320"/>
  <slicer name="Purchased" xr10:uid="{00000000-0014-0000-FFFF-FFFF03000000}" cache="Slicer_Purchased" caption="PURCHASED" rowHeight="274320"/>
  <slicer name="Delivery status" xr10:uid="{00000000-0014-0000-FFFF-FFFF04000000}" cache="Slicer_Delivery_status" caption="DELIVERY STATUS" rowHeight="274320"/>
  <slicer name="Wrapped status" xr10:uid="{00000000-0014-0000-FFFF-FFFF05000000}" cache="Slicer_Wrapped_status" caption="WRAPPED STATUS"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iftData" displayName="GiftData" ref="B4:H18" headerRowDxfId="26">
  <autoFilter ref="B4:H18" xr:uid="{00000000-0009-0000-0100-000001000000}"/>
  <tableColumns count="7">
    <tableColumn id="1" xr3:uid="{00000000-0010-0000-0000-000001000000}" name="FOR" totalsRowLabel="Total"/>
    <tableColumn id="5" xr3:uid="{00000000-0010-0000-0000-000005000000}" name="GIFT CATEGORY"/>
    <tableColumn id="2" xr3:uid="{00000000-0010-0000-0000-000002000000}" name="GIFT"/>
    <tableColumn id="3" xr3:uid="{00000000-0010-0000-0000-000003000000}" name="COST" totalsRowFunction="sum" dataDxfId="62"/>
    <tableColumn id="4" xr3:uid="{00000000-0010-0000-0000-000004000000}" name="PURCHASED" totalsRowFunction="sum"/>
    <tableColumn id="6" xr3:uid="{00000000-0010-0000-0000-000006000000}" name="DELIVERY STATUS"/>
    <tableColumn id="7" xr3:uid="{00000000-0010-0000-0000-000007000000}" name="WRAPPED STATUS" totalsRowFunction="average"/>
  </tableColumns>
  <tableStyleInfo name="Christmas Shopping Budget" showFirstColumn="0" showLastColumn="0" showRowStripes="1" showColumnStripes="0"/>
  <extLst>
    <ext xmlns:x14="http://schemas.microsoft.com/office/spreadsheetml/2009/9/main" uri="{504A1905-F514-4f6f-8877-14C23A59335A}">
      <x14:table altText="List Entry" altTextSummary="List of gift information details such as For, Gift Category, Gift, Cost, Purchased, Delivery Status, and Wrapped Statu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ople" displayName="People" ref="D4:D11" totalsRowShown="0" headerRowDxfId="25">
  <autoFilter ref="D4:D11" xr:uid="{00000000-0009-0000-0100-000002000000}"/>
  <tableColumns count="1">
    <tableColumn id="1" xr3:uid="{00000000-0010-0000-0100-000001000000}" name="PEOPLE"/>
  </tableColumns>
  <tableStyleInfo name="Christmas Shopping Budget" showFirstColumn="0" showLastColumn="0" showRowStripes="1" showColumnStripes="0"/>
  <extLst>
    <ext xmlns:x14="http://schemas.microsoft.com/office/spreadsheetml/2009/9/main" uri="{504A1905-F514-4f6f-8877-14C23A59335A}">
      <x14:table altText="People" altTextSummary="List of people to buy for. This list populates the drop down on the List Entry sheet.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GiftCategories" displayName="GiftCategories" ref="F4:F9" totalsRowShown="0" headerRowDxfId="24">
  <autoFilter ref="F4:F9" xr:uid="{00000000-0009-0000-0100-000003000000}"/>
  <tableColumns count="1">
    <tableColumn id="1" xr3:uid="{00000000-0010-0000-0200-000001000000}" name="GIFT CATEGORIES"/>
  </tableColumns>
  <tableStyleInfo name="Christmas Shopping Budget" showFirstColumn="0" showLastColumn="0" showRowStripes="1" showColumnStripes="0"/>
  <extLst>
    <ext xmlns:x14="http://schemas.microsoft.com/office/spreadsheetml/2009/9/main" uri="{504A1905-F514-4f6f-8877-14C23A59335A}">
      <x14:table altText="Gift Categories" altTextSummary="List of gift categories. This list populates the drop down on the List Entry sheet.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Budget" displayName="Budget" ref="B4:B5" totalsRowShown="0" headerRowDxfId="23" dataDxfId="60">
  <autoFilter ref="B4:B5" xr:uid="{00000000-0009-0000-0100-000004000000}"/>
  <tableColumns count="1">
    <tableColumn id="1" xr3:uid="{00000000-0010-0000-0300-000001000000}" name="BUDGET" dataDxfId="59"/>
  </tableColumns>
  <tableStyleInfo name="Christmas Shopping Budget" showFirstColumn="0" showLastColumn="0" showRowStripes="1" showColumnStripes="0"/>
  <extLst>
    <ext xmlns:x14="http://schemas.microsoft.com/office/spreadsheetml/2009/9/main" uri="{504A1905-F514-4f6f-8877-14C23A59335A}">
      <x14:table altText="Budget Amount" altTextSummary="Amount of Budget"/>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Christmas Shopping List">
      <a:majorFont>
        <a:latin typeface="Palatino Linotype"/>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2:H18"/>
  <sheetViews>
    <sheetView showGridLines="0" zoomScaleNormal="100" workbookViewId="0"/>
  </sheetViews>
  <sheetFormatPr defaultRowHeight="18.75" customHeight="1" x14ac:dyDescent="0.3"/>
  <cols>
    <col min="1" max="1" width="3" customWidth="1"/>
    <col min="2" max="2" width="14.625" customWidth="1"/>
    <col min="3" max="3" width="22.75" customWidth="1"/>
    <col min="4" max="4" width="27.25" customWidth="1"/>
    <col min="5" max="5" width="13.375" customWidth="1"/>
    <col min="6" max="6" width="18.625" customWidth="1"/>
    <col min="7" max="7" width="25.5" customWidth="1"/>
    <col min="8" max="8" width="25.375" customWidth="1"/>
  </cols>
  <sheetData>
    <row r="2" spans="2:8" ht="65.25" customHeight="1" x14ac:dyDescent="0.3">
      <c r="B2" s="12" t="s">
        <v>45</v>
      </c>
      <c r="C2" s="3"/>
      <c r="D2" s="3"/>
      <c r="E2" s="3"/>
      <c r="F2" s="3"/>
      <c r="G2" s="3"/>
      <c r="H2" s="3"/>
    </row>
    <row r="4" spans="2:8" ht="20.25" customHeight="1" x14ac:dyDescent="0.3">
      <c r="B4" s="13" t="s">
        <v>30</v>
      </c>
      <c r="C4" s="13" t="s">
        <v>31</v>
      </c>
      <c r="D4" s="13" t="s">
        <v>39</v>
      </c>
      <c r="E4" s="13" t="s">
        <v>32</v>
      </c>
      <c r="F4" s="13" t="s">
        <v>33</v>
      </c>
      <c r="G4" s="13" t="s">
        <v>34</v>
      </c>
      <c r="H4" s="13" t="s">
        <v>35</v>
      </c>
    </row>
    <row r="5" spans="2:8" ht="18.75" customHeight="1" x14ac:dyDescent="0.3">
      <c r="B5" s="4" t="s">
        <v>7</v>
      </c>
      <c r="C5" s="4" t="s">
        <v>15</v>
      </c>
      <c r="D5" s="5" t="s">
        <v>11</v>
      </c>
      <c r="E5" s="10">
        <v>26</v>
      </c>
      <c r="F5" s="1" t="s">
        <v>0</v>
      </c>
      <c r="G5" s="6" t="s">
        <v>8</v>
      </c>
      <c r="H5" s="1" t="s">
        <v>20</v>
      </c>
    </row>
    <row r="6" spans="2:8" ht="18.75" customHeight="1" x14ac:dyDescent="0.3">
      <c r="B6" s="4" t="s">
        <v>3</v>
      </c>
      <c r="C6" s="4" t="s">
        <v>13</v>
      </c>
      <c r="D6" s="5" t="s">
        <v>12</v>
      </c>
      <c r="E6" s="10">
        <v>23</v>
      </c>
      <c r="F6" s="1" t="s">
        <v>0</v>
      </c>
      <c r="G6" s="6" t="s">
        <v>8</v>
      </c>
      <c r="H6" s="1" t="s">
        <v>20</v>
      </c>
    </row>
    <row r="7" spans="2:8" ht="18.75" customHeight="1" x14ac:dyDescent="0.3">
      <c r="B7" s="4" t="s">
        <v>1</v>
      </c>
      <c r="C7" s="4" t="s">
        <v>13</v>
      </c>
      <c r="D7" s="5" t="s">
        <v>17</v>
      </c>
      <c r="E7" s="10">
        <v>16</v>
      </c>
      <c r="F7" s="1" t="s">
        <v>0</v>
      </c>
      <c r="G7" s="6" t="s">
        <v>8</v>
      </c>
      <c r="H7" s="1" t="s">
        <v>19</v>
      </c>
    </row>
    <row r="8" spans="2:8" ht="18.75" customHeight="1" x14ac:dyDescent="0.3">
      <c r="B8" s="4" t="s">
        <v>4</v>
      </c>
      <c r="C8" s="4" t="s">
        <v>13</v>
      </c>
      <c r="D8" s="5" t="s">
        <v>18</v>
      </c>
      <c r="E8" s="10">
        <v>14</v>
      </c>
      <c r="F8" s="1" t="s">
        <v>0</v>
      </c>
      <c r="G8" s="6" t="s">
        <v>9</v>
      </c>
      <c r="H8" s="1" t="s">
        <v>19</v>
      </c>
    </row>
    <row r="9" spans="2:8" ht="18.75" customHeight="1" x14ac:dyDescent="0.3">
      <c r="B9" s="4" t="s">
        <v>5</v>
      </c>
      <c r="C9" s="4" t="s">
        <v>13</v>
      </c>
      <c r="D9" s="5" t="s">
        <v>47</v>
      </c>
      <c r="E9" s="10">
        <v>49</v>
      </c>
      <c r="F9" s="1" t="s">
        <v>0</v>
      </c>
      <c r="G9" s="6" t="s">
        <v>9</v>
      </c>
      <c r="H9" s="1" t="s">
        <v>19</v>
      </c>
    </row>
    <row r="10" spans="2:8" ht="18.75" customHeight="1" x14ac:dyDescent="0.3">
      <c r="B10" s="4" t="s">
        <v>6</v>
      </c>
      <c r="C10" s="4" t="s">
        <v>13</v>
      </c>
      <c r="D10" s="5" t="s">
        <v>21</v>
      </c>
      <c r="E10" s="10">
        <v>37</v>
      </c>
      <c r="F10" s="1" t="s">
        <v>28</v>
      </c>
      <c r="G10" s="6" t="s">
        <v>9</v>
      </c>
      <c r="H10" s="1" t="s">
        <v>19</v>
      </c>
    </row>
    <row r="11" spans="2:8" ht="18.75" customHeight="1" x14ac:dyDescent="0.3">
      <c r="B11" s="4" t="s">
        <v>7</v>
      </c>
      <c r="C11" s="4" t="s">
        <v>15</v>
      </c>
      <c r="D11" s="5" t="s">
        <v>48</v>
      </c>
      <c r="E11" s="10">
        <v>39</v>
      </c>
      <c r="F11" s="1" t="s">
        <v>0</v>
      </c>
      <c r="G11" s="6" t="s">
        <v>9</v>
      </c>
      <c r="H11" s="1" t="s">
        <v>19</v>
      </c>
    </row>
    <row r="12" spans="2:8" ht="18.75" customHeight="1" x14ac:dyDescent="0.3">
      <c r="B12" s="4" t="s">
        <v>2</v>
      </c>
      <c r="C12" s="4" t="s">
        <v>13</v>
      </c>
      <c r="D12" s="5" t="s">
        <v>22</v>
      </c>
      <c r="E12" s="10">
        <v>39</v>
      </c>
      <c r="F12" s="1" t="s">
        <v>0</v>
      </c>
      <c r="G12" s="6" t="s">
        <v>9</v>
      </c>
      <c r="H12" s="1" t="s">
        <v>19</v>
      </c>
    </row>
    <row r="13" spans="2:8" ht="18.75" customHeight="1" x14ac:dyDescent="0.3">
      <c r="B13" s="4" t="s">
        <v>3</v>
      </c>
      <c r="C13" s="4" t="s">
        <v>13</v>
      </c>
      <c r="D13" s="5" t="s">
        <v>25</v>
      </c>
      <c r="E13" s="10">
        <v>36</v>
      </c>
      <c r="F13" s="1" t="s">
        <v>0</v>
      </c>
      <c r="G13" s="6" t="s">
        <v>9</v>
      </c>
      <c r="H13" s="1" t="s">
        <v>19</v>
      </c>
    </row>
    <row r="14" spans="2:8" ht="18.75" customHeight="1" x14ac:dyDescent="0.3">
      <c r="B14" s="4" t="s">
        <v>1</v>
      </c>
      <c r="C14" s="4" t="s">
        <v>13</v>
      </c>
      <c r="D14" s="5" t="s">
        <v>26</v>
      </c>
      <c r="E14" s="10">
        <v>29</v>
      </c>
      <c r="F14" s="1" t="s">
        <v>28</v>
      </c>
      <c r="G14" s="6"/>
      <c r="H14" s="1"/>
    </row>
    <row r="15" spans="2:8" ht="18.75" customHeight="1" x14ac:dyDescent="0.3">
      <c r="B15" s="4" t="s">
        <v>4</v>
      </c>
      <c r="C15" s="4" t="s">
        <v>13</v>
      </c>
      <c r="D15" s="5" t="s">
        <v>27</v>
      </c>
      <c r="E15" s="10">
        <v>30</v>
      </c>
      <c r="F15" s="1" t="s">
        <v>0</v>
      </c>
      <c r="G15" s="6"/>
      <c r="H15" s="1"/>
    </row>
    <row r="16" spans="2:8" ht="18.75" customHeight="1" x14ac:dyDescent="0.3">
      <c r="B16" s="4" t="s">
        <v>5</v>
      </c>
      <c r="C16" s="4" t="s">
        <v>13</v>
      </c>
      <c r="D16" s="5" t="s">
        <v>24</v>
      </c>
      <c r="E16" s="10">
        <v>32</v>
      </c>
      <c r="F16" s="1" t="s">
        <v>28</v>
      </c>
      <c r="G16" s="6"/>
      <c r="H16" s="1"/>
    </row>
    <row r="17" spans="2:8" ht="18.75" customHeight="1" x14ac:dyDescent="0.3">
      <c r="B17" s="4" t="s">
        <v>6</v>
      </c>
      <c r="C17" s="4" t="s">
        <v>13</v>
      </c>
      <c r="D17" s="5" t="s">
        <v>12</v>
      </c>
      <c r="E17" s="10">
        <v>46</v>
      </c>
      <c r="F17" s="1" t="s">
        <v>28</v>
      </c>
      <c r="G17" s="6"/>
      <c r="H17" s="1"/>
    </row>
    <row r="18" spans="2:8" ht="18.75" customHeight="1" x14ac:dyDescent="0.3">
      <c r="B18" s="4" t="s">
        <v>7</v>
      </c>
      <c r="C18" s="4" t="s">
        <v>13</v>
      </c>
      <c r="D18" s="5" t="s">
        <v>23</v>
      </c>
      <c r="E18" s="10">
        <v>10</v>
      </c>
      <c r="F18" s="1" t="s">
        <v>28</v>
      </c>
      <c r="G18" s="6"/>
      <c r="H18" s="1"/>
    </row>
  </sheetData>
  <dataValidations count="5">
    <dataValidation type="list" allowBlank="1" showInputMessage="1" sqref="F5:F18" xr:uid="{00000000-0002-0000-0000-000000000000}">
      <formula1>"Purchased,Not purchased"</formula1>
    </dataValidation>
    <dataValidation type="list" allowBlank="1" showInputMessage="1" sqref="G5:G18" xr:uid="{00000000-0002-0000-0000-000001000000}">
      <formula1>"Arrived,In-Transit,Cancelled"</formula1>
    </dataValidation>
    <dataValidation type="list" allowBlank="1" showInputMessage="1" sqref="C5:C18" xr:uid="{00000000-0002-0000-0000-000002000000}">
      <formula1>GiftCategoryList</formula1>
    </dataValidation>
    <dataValidation type="list" allowBlank="1" showInputMessage="1" sqref="H5:H18" xr:uid="{00000000-0002-0000-0000-000003000000}">
      <formula1>"Wrapped,Unwrapped"</formula1>
    </dataValidation>
    <dataValidation type="list" allowBlank="1" showInputMessage="1" sqref="B5:B18" xr:uid="{00000000-0002-0000-0000-000004000000}">
      <formula1>PeopleList</formula1>
    </dataValidation>
  </dataValidations>
  <printOptions horizontalCentered="1"/>
  <pageMargins left="0.25" right="0.25" top="0.75" bottom="0.75" header="0.3" footer="0.3"/>
  <pageSetup fitToHeight="0" orientation="portrait" horizontalDpi="1200"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I55"/>
  <sheetViews>
    <sheetView showGridLines="0" tabSelected="1" zoomScale="80" zoomScaleNormal="80" workbookViewId="0">
      <selection activeCell="O16" sqref="O16"/>
    </sheetView>
  </sheetViews>
  <sheetFormatPr defaultRowHeight="18.75" x14ac:dyDescent="0.3"/>
  <cols>
    <col min="1" max="1" width="3" style="7" customWidth="1"/>
    <col min="2" max="2" width="41.5" customWidth="1"/>
    <col min="3" max="3" width="17" customWidth="1"/>
    <col min="4" max="4" width="1.625" customWidth="1"/>
    <col min="5" max="5" width="25.625" customWidth="1"/>
    <col min="6" max="6" width="15.125" customWidth="1"/>
    <col min="7" max="7" width="2.625" customWidth="1"/>
    <col min="8" max="8" width="27.375" customWidth="1"/>
    <col min="9" max="9" width="7.25" customWidth="1"/>
    <col min="10" max="10" width="6.5" customWidth="1"/>
  </cols>
  <sheetData>
    <row r="1" spans="1:9" ht="19.5" thickBot="1" x14ac:dyDescent="0.35"/>
    <row r="2" spans="1:9" s="9" customFormat="1" ht="65.25" customHeight="1" thickBot="1" x14ac:dyDescent="0.75">
      <c r="A2" s="8"/>
      <c r="B2" s="49" t="s">
        <v>50</v>
      </c>
      <c r="C2" s="50"/>
      <c r="D2" s="50"/>
      <c r="E2" s="50"/>
      <c r="F2" s="51"/>
      <c r="G2" s="52"/>
      <c r="H2" s="53"/>
      <c r="I2" s="54"/>
    </row>
    <row r="3" spans="1:9" ht="3" customHeight="1" thickBot="1" x14ac:dyDescent="0.35"/>
    <row r="4" spans="1:9" ht="16.5" customHeight="1" x14ac:dyDescent="0.3">
      <c r="B4" s="35"/>
      <c r="C4" s="36"/>
      <c r="D4" s="36"/>
      <c r="E4" s="36"/>
      <c r="F4" s="36"/>
      <c r="G4" s="36"/>
      <c r="H4" s="36"/>
      <c r="I4" s="37"/>
    </row>
    <row r="5" spans="1:9" ht="25.5" x14ac:dyDescent="0.3">
      <c r="B5" s="38" t="s">
        <v>40</v>
      </c>
      <c r="C5" s="39"/>
      <c r="D5" s="39"/>
      <c r="E5" s="39"/>
      <c r="F5" s="39"/>
      <c r="G5" s="39"/>
      <c r="H5" s="39"/>
      <c r="I5" s="40"/>
    </row>
    <row r="6" spans="1:9" x14ac:dyDescent="0.3">
      <c r="B6" s="41"/>
      <c r="C6" s="39"/>
      <c r="D6" s="39"/>
      <c r="E6" s="39"/>
      <c r="F6" s="39"/>
      <c r="G6" s="39"/>
      <c r="H6" s="39"/>
      <c r="I6" s="40"/>
    </row>
    <row r="7" spans="1:9" x14ac:dyDescent="0.3">
      <c r="B7" s="42" t="s">
        <v>41</v>
      </c>
      <c r="C7" s="43">
        <f>SUMIF(GiftData[PURCHASED],"Purchased",GiftData[COST])</f>
        <v>272</v>
      </c>
      <c r="D7" s="44"/>
      <c r="E7" s="39"/>
      <c r="F7" s="39"/>
      <c r="G7" s="39"/>
      <c r="H7" s="39"/>
      <c r="I7" s="40"/>
    </row>
    <row r="8" spans="1:9" x14ac:dyDescent="0.3">
      <c r="B8" s="45" t="s">
        <v>42</v>
      </c>
      <c r="C8" s="11">
        <f>SUM(GiftData[COST])</f>
        <v>426</v>
      </c>
      <c r="D8" s="44"/>
      <c r="E8" s="39"/>
      <c r="F8" s="39"/>
      <c r="G8" s="39"/>
      <c r="H8" s="39"/>
      <c r="I8" s="40"/>
    </row>
    <row r="9" spans="1:9" x14ac:dyDescent="0.3">
      <c r="B9" s="45" t="s">
        <v>43</v>
      </c>
      <c r="C9" s="11">
        <f>C8-C7</f>
        <v>154</v>
      </c>
      <c r="D9" s="44"/>
      <c r="E9" s="39"/>
      <c r="F9" s="39"/>
      <c r="G9" s="39"/>
      <c r="H9" s="39"/>
      <c r="I9" s="40"/>
    </row>
    <row r="10" spans="1:9" x14ac:dyDescent="0.3">
      <c r="B10" s="41"/>
      <c r="C10" s="39"/>
      <c r="D10" s="39"/>
      <c r="E10" s="39"/>
      <c r="F10" s="39"/>
      <c r="G10" s="39"/>
      <c r="H10" s="39"/>
      <c r="I10" s="40"/>
    </row>
    <row r="11" spans="1:9" ht="19.5" thickBot="1" x14ac:dyDescent="0.35">
      <c r="B11" s="46"/>
      <c r="C11" s="47"/>
      <c r="D11" s="47"/>
      <c r="E11" s="47"/>
      <c r="F11" s="47"/>
      <c r="G11" s="47"/>
      <c r="H11" s="47"/>
      <c r="I11" s="48"/>
    </row>
    <row r="12" spans="1:9" ht="21" customHeight="1" x14ac:dyDescent="0.3">
      <c r="B12" s="14"/>
      <c r="C12" s="15"/>
      <c r="D12" s="16"/>
      <c r="E12" s="15"/>
      <c r="F12" s="15"/>
      <c r="G12" s="15"/>
      <c r="H12" s="15"/>
      <c r="I12" s="16"/>
    </row>
    <row r="13" spans="1:9" ht="25.5" x14ac:dyDescent="0.3">
      <c r="B13" s="21" t="s">
        <v>44</v>
      </c>
      <c r="C13" s="17"/>
      <c r="D13" s="18"/>
      <c r="E13" s="17"/>
      <c r="F13" s="17"/>
      <c r="G13" s="17"/>
      <c r="H13" s="17"/>
      <c r="I13" s="18"/>
    </row>
    <row r="14" spans="1:9" x14ac:dyDescent="0.3">
      <c r="B14" s="22"/>
      <c r="C14" s="23" t="s">
        <v>29</v>
      </c>
      <c r="D14" s="24"/>
      <c r="E14" s="17"/>
      <c r="F14" s="17"/>
      <c r="G14" s="17"/>
      <c r="H14" s="17"/>
      <c r="I14" s="18"/>
    </row>
    <row r="15" spans="1:9" x14ac:dyDescent="0.3">
      <c r="B15" s="25" t="s">
        <v>2</v>
      </c>
      <c r="C15" s="26">
        <v>39</v>
      </c>
      <c r="D15" s="27"/>
      <c r="E15" s="17"/>
      <c r="F15" s="17"/>
      <c r="G15" s="17"/>
      <c r="H15" s="17"/>
      <c r="I15" s="18"/>
    </row>
    <row r="16" spans="1:9" x14ac:dyDescent="0.3">
      <c r="B16" s="28" t="s">
        <v>0</v>
      </c>
      <c r="C16" s="29"/>
      <c r="D16" s="27"/>
      <c r="E16" s="17"/>
      <c r="F16" s="17"/>
      <c r="G16" s="17"/>
      <c r="H16" s="17"/>
      <c r="I16" s="18"/>
    </row>
    <row r="17" spans="2:9" x14ac:dyDescent="0.3">
      <c r="B17" s="30" t="s">
        <v>22</v>
      </c>
      <c r="C17" s="29">
        <v>39</v>
      </c>
      <c r="D17" s="27"/>
      <c r="E17" s="17"/>
      <c r="F17" s="17"/>
      <c r="G17" s="17"/>
      <c r="H17" s="17"/>
      <c r="I17" s="18"/>
    </row>
    <row r="18" spans="2:9" x14ac:dyDescent="0.3">
      <c r="B18" s="31"/>
      <c r="C18" s="29"/>
      <c r="D18" s="27"/>
      <c r="E18" s="17"/>
      <c r="F18" s="17"/>
      <c r="G18" s="17"/>
      <c r="H18" s="17"/>
      <c r="I18" s="18"/>
    </row>
    <row r="19" spans="2:9" x14ac:dyDescent="0.3">
      <c r="B19" s="25" t="s">
        <v>7</v>
      </c>
      <c r="C19" s="26">
        <v>75</v>
      </c>
      <c r="D19" s="27"/>
      <c r="E19" s="17"/>
      <c r="F19" s="17"/>
      <c r="G19" s="17"/>
      <c r="H19" s="17"/>
      <c r="I19" s="18"/>
    </row>
    <row r="20" spans="2:9" x14ac:dyDescent="0.3">
      <c r="B20" s="28" t="s">
        <v>0</v>
      </c>
      <c r="C20" s="29"/>
      <c r="D20" s="27"/>
      <c r="E20" s="17"/>
      <c r="F20" s="17"/>
      <c r="G20" s="17"/>
      <c r="H20" s="17"/>
      <c r="I20" s="18"/>
    </row>
    <row r="21" spans="2:9" x14ac:dyDescent="0.3">
      <c r="B21" s="30" t="s">
        <v>11</v>
      </c>
      <c r="C21" s="29">
        <v>26</v>
      </c>
      <c r="D21" s="27"/>
      <c r="E21" s="17"/>
      <c r="F21" s="17"/>
      <c r="G21" s="17"/>
      <c r="H21" s="17"/>
      <c r="I21" s="18"/>
    </row>
    <row r="22" spans="2:9" x14ac:dyDescent="0.3">
      <c r="B22" s="30" t="s">
        <v>48</v>
      </c>
      <c r="C22" s="29">
        <v>39</v>
      </c>
      <c r="D22" s="27"/>
      <c r="E22" s="17"/>
      <c r="F22" s="17"/>
      <c r="G22" s="17"/>
      <c r="H22" s="17"/>
      <c r="I22" s="18"/>
    </row>
    <row r="23" spans="2:9" ht="19.5" thickBot="1" x14ac:dyDescent="0.35">
      <c r="B23" s="28" t="s">
        <v>28</v>
      </c>
      <c r="C23" s="29"/>
      <c r="D23" s="27"/>
      <c r="E23" s="19"/>
      <c r="F23" s="19"/>
      <c r="G23" s="19"/>
      <c r="H23" s="19"/>
      <c r="I23" s="20"/>
    </row>
    <row r="24" spans="2:9" x14ac:dyDescent="0.3">
      <c r="B24" s="30" t="s">
        <v>23</v>
      </c>
      <c r="C24" s="29">
        <v>10</v>
      </c>
      <c r="D24" s="27"/>
    </row>
    <row r="25" spans="2:9" x14ac:dyDescent="0.3">
      <c r="B25" s="31"/>
      <c r="C25" s="29"/>
      <c r="D25" s="27"/>
    </row>
    <row r="26" spans="2:9" x14ac:dyDescent="0.3">
      <c r="B26" s="25" t="s">
        <v>1</v>
      </c>
      <c r="C26" s="26">
        <v>45</v>
      </c>
      <c r="D26" s="27"/>
    </row>
    <row r="27" spans="2:9" x14ac:dyDescent="0.3">
      <c r="B27" s="28" t="s">
        <v>0</v>
      </c>
      <c r="C27" s="29"/>
      <c r="D27" s="27"/>
    </row>
    <row r="28" spans="2:9" x14ac:dyDescent="0.3">
      <c r="B28" s="30" t="s">
        <v>17</v>
      </c>
      <c r="C28" s="29">
        <v>16</v>
      </c>
      <c r="D28" s="27"/>
    </row>
    <row r="29" spans="2:9" x14ac:dyDescent="0.3">
      <c r="B29" s="28" t="s">
        <v>28</v>
      </c>
      <c r="C29" s="29"/>
      <c r="D29" s="27"/>
    </row>
    <row r="30" spans="2:9" x14ac:dyDescent="0.3">
      <c r="B30" s="30" t="s">
        <v>26</v>
      </c>
      <c r="C30" s="29">
        <v>29</v>
      </c>
      <c r="D30" s="27"/>
    </row>
    <row r="31" spans="2:9" x14ac:dyDescent="0.3">
      <c r="B31" s="31"/>
      <c r="C31" s="29"/>
      <c r="D31" s="27"/>
    </row>
    <row r="32" spans="2:9" x14ac:dyDescent="0.3">
      <c r="B32" s="25" t="s">
        <v>3</v>
      </c>
      <c r="C32" s="26">
        <v>59</v>
      </c>
      <c r="D32" s="27"/>
    </row>
    <row r="33" spans="2:4" x14ac:dyDescent="0.3">
      <c r="B33" s="28" t="s">
        <v>0</v>
      </c>
      <c r="C33" s="29"/>
      <c r="D33" s="27"/>
    </row>
    <row r="34" spans="2:4" x14ac:dyDescent="0.3">
      <c r="B34" s="30" t="s">
        <v>12</v>
      </c>
      <c r="C34" s="29">
        <v>23</v>
      </c>
      <c r="D34" s="27"/>
    </row>
    <row r="35" spans="2:4" x14ac:dyDescent="0.3">
      <c r="B35" s="30" t="s">
        <v>25</v>
      </c>
      <c r="C35" s="29">
        <v>36</v>
      </c>
      <c r="D35" s="27"/>
    </row>
    <row r="36" spans="2:4" x14ac:dyDescent="0.3">
      <c r="B36" s="31"/>
      <c r="C36" s="29"/>
      <c r="D36" s="27"/>
    </row>
    <row r="37" spans="2:4" x14ac:dyDescent="0.3">
      <c r="B37" s="25" t="s">
        <v>6</v>
      </c>
      <c r="C37" s="26">
        <v>83</v>
      </c>
      <c r="D37" s="27"/>
    </row>
    <row r="38" spans="2:4" x14ac:dyDescent="0.3">
      <c r="B38" s="28" t="s">
        <v>28</v>
      </c>
      <c r="C38" s="29"/>
      <c r="D38" s="27"/>
    </row>
    <row r="39" spans="2:4" x14ac:dyDescent="0.3">
      <c r="B39" s="30" t="s">
        <v>12</v>
      </c>
      <c r="C39" s="29">
        <v>46</v>
      </c>
      <c r="D39" s="27"/>
    </row>
    <row r="40" spans="2:4" x14ac:dyDescent="0.3">
      <c r="B40" s="30" t="s">
        <v>21</v>
      </c>
      <c r="C40" s="29">
        <v>37</v>
      </c>
      <c r="D40" s="27"/>
    </row>
    <row r="41" spans="2:4" x14ac:dyDescent="0.3">
      <c r="B41" s="31"/>
      <c r="C41" s="29"/>
      <c r="D41" s="27"/>
    </row>
    <row r="42" spans="2:4" x14ac:dyDescent="0.3">
      <c r="B42" s="25" t="s">
        <v>5</v>
      </c>
      <c r="C42" s="26">
        <v>81</v>
      </c>
      <c r="D42" s="27"/>
    </row>
    <row r="43" spans="2:4" x14ac:dyDescent="0.3">
      <c r="B43" s="28" t="s">
        <v>0</v>
      </c>
      <c r="C43" s="29"/>
      <c r="D43" s="27"/>
    </row>
    <row r="44" spans="2:4" x14ac:dyDescent="0.3">
      <c r="B44" s="30" t="s">
        <v>47</v>
      </c>
      <c r="C44" s="29">
        <v>49</v>
      </c>
      <c r="D44" s="27"/>
    </row>
    <row r="45" spans="2:4" x14ac:dyDescent="0.3">
      <c r="B45" s="28" t="s">
        <v>28</v>
      </c>
      <c r="C45" s="29"/>
      <c r="D45" s="27"/>
    </row>
    <row r="46" spans="2:4" x14ac:dyDescent="0.3">
      <c r="B46" s="30" t="s">
        <v>24</v>
      </c>
      <c r="C46" s="29">
        <v>32</v>
      </c>
      <c r="D46" s="27"/>
    </row>
    <row r="47" spans="2:4" x14ac:dyDescent="0.3">
      <c r="B47" s="31"/>
      <c r="C47" s="29"/>
      <c r="D47" s="27"/>
    </row>
    <row r="48" spans="2:4" x14ac:dyDescent="0.3">
      <c r="B48" s="25" t="s">
        <v>4</v>
      </c>
      <c r="C48" s="26">
        <v>44</v>
      </c>
      <c r="D48" s="27"/>
    </row>
    <row r="49" spans="2:4" x14ac:dyDescent="0.3">
      <c r="B49" s="28" t="s">
        <v>0</v>
      </c>
      <c r="C49" s="29"/>
      <c r="D49" s="27"/>
    </row>
    <row r="50" spans="2:4" x14ac:dyDescent="0.3">
      <c r="B50" s="30" t="s">
        <v>18</v>
      </c>
      <c r="C50" s="29">
        <v>14</v>
      </c>
      <c r="D50" s="27"/>
    </row>
    <row r="51" spans="2:4" x14ac:dyDescent="0.3">
      <c r="B51" s="30" t="s">
        <v>27</v>
      </c>
      <c r="C51" s="29">
        <v>30</v>
      </c>
      <c r="D51" s="27"/>
    </row>
    <row r="52" spans="2:4" x14ac:dyDescent="0.3">
      <c r="B52" s="31"/>
      <c r="C52" s="29"/>
      <c r="D52" s="27"/>
    </row>
    <row r="53" spans="2:4" ht="19.5" thickBot="1" x14ac:dyDescent="0.35">
      <c r="B53" s="32" t="s">
        <v>49</v>
      </c>
      <c r="C53" s="33">
        <v>426</v>
      </c>
      <c r="D53" s="34"/>
    </row>
    <row r="54" spans="2:4" x14ac:dyDescent="0.3">
      <c r="D54" s="2"/>
    </row>
    <row r="55" spans="2:4" x14ac:dyDescent="0.3">
      <c r="D55" s="2"/>
    </row>
  </sheetData>
  <mergeCells count="1">
    <mergeCell ref="B2:F2"/>
  </mergeCells>
  <printOptions horizontalCentered="1"/>
  <pageMargins left="0.7" right="0.7" top="0.75" bottom="0.75" header="0.3" footer="0.3"/>
  <pageSetup scale="63" fitToHeight="0"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B2:I11"/>
  <sheetViews>
    <sheetView showGridLines="0" zoomScaleNormal="100" workbookViewId="0">
      <selection activeCell="L10" sqref="L10"/>
    </sheetView>
  </sheetViews>
  <sheetFormatPr defaultRowHeight="18.75" customHeight="1" x14ac:dyDescent="0.3"/>
  <cols>
    <col min="1" max="1" width="3" customWidth="1"/>
    <col min="2" max="2" width="20.5" customWidth="1"/>
    <col min="3" max="3" width="1.625" customWidth="1"/>
    <col min="4" max="4" width="27.75" customWidth="1"/>
    <col min="5" max="5" width="1.625" customWidth="1"/>
    <col min="6" max="6" width="25" customWidth="1"/>
    <col min="7" max="7" width="1.625" customWidth="1"/>
    <col min="8" max="9" width="10.25" customWidth="1"/>
  </cols>
  <sheetData>
    <row r="2" spans="2:9" ht="65.25" customHeight="1" x14ac:dyDescent="0.3">
      <c r="B2" s="12" t="s">
        <v>46</v>
      </c>
      <c r="D2" s="3"/>
      <c r="E2" s="3"/>
      <c r="F2" s="3"/>
      <c r="G2" s="3"/>
      <c r="H2" s="3"/>
      <c r="I2" s="3"/>
    </row>
    <row r="4" spans="2:9" ht="20.25" customHeight="1" x14ac:dyDescent="0.3">
      <c r="B4" s="13" t="s">
        <v>36</v>
      </c>
      <c r="C4" s="13"/>
      <c r="D4" s="13" t="s">
        <v>37</v>
      </c>
      <c r="E4" s="13"/>
      <c r="F4" s="13" t="s">
        <v>38</v>
      </c>
    </row>
    <row r="5" spans="2:9" ht="18.75" customHeight="1" x14ac:dyDescent="0.3">
      <c r="B5" s="1">
        <v>500</v>
      </c>
      <c r="D5" t="s">
        <v>2</v>
      </c>
      <c r="F5" t="s">
        <v>10</v>
      </c>
    </row>
    <row r="6" spans="2:9" ht="18.75" customHeight="1" x14ac:dyDescent="0.3">
      <c r="D6" t="s">
        <v>3</v>
      </c>
      <c r="F6" t="s">
        <v>13</v>
      </c>
    </row>
    <row r="7" spans="2:9" ht="18.75" customHeight="1" x14ac:dyDescent="0.3">
      <c r="D7" t="s">
        <v>1</v>
      </c>
      <c r="F7" t="s">
        <v>14</v>
      </c>
    </row>
    <row r="8" spans="2:9" ht="18.75" customHeight="1" x14ac:dyDescent="0.3">
      <c r="D8" t="s">
        <v>4</v>
      </c>
      <c r="F8" t="s">
        <v>15</v>
      </c>
    </row>
    <row r="9" spans="2:9" ht="18.75" customHeight="1" x14ac:dyDescent="0.3">
      <c r="D9" t="s">
        <v>5</v>
      </c>
      <c r="F9" t="s">
        <v>16</v>
      </c>
    </row>
    <row r="10" spans="2:9" ht="18.75" customHeight="1" x14ac:dyDescent="0.3">
      <c r="D10" t="s">
        <v>6</v>
      </c>
    </row>
    <row r="11" spans="2:9" ht="18.75" customHeight="1" x14ac:dyDescent="0.3">
      <c r="D11" t="s">
        <v>7</v>
      </c>
    </row>
  </sheetData>
  <printOptions horizontalCentered="1"/>
  <pageMargins left="0.7" right="0.7" top="0.75" bottom="0.75" header="0.3" footer="0.3"/>
  <pageSetup fitToHeight="0" orientation="portrait" horizontalDpi="1200" r:id="rId1"/>
  <drawing r:id="rId2"/>
  <tableParts count="3">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4935B005-44BD-4291-BF92-1BD38F3A88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List Entry</vt:lpstr>
      <vt:lpstr>Holiday List</vt:lpstr>
      <vt:lpstr>List Info</vt:lpstr>
      <vt:lpstr>BudgetAmount</vt:lpstr>
      <vt:lpstr>GiftCategoryList</vt:lpstr>
      <vt:lpstr>PeopleList</vt:lpstr>
      <vt:lpstr>'List Entry'!Print_Titles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keywords/>
  <cp:lastModifiedBy>DELL</cp:lastModifiedBy>
  <cp:lastPrinted>2017-06-19T09:42:46Z</cp:lastPrinted>
  <dcterms:created xsi:type="dcterms:W3CDTF">2017-06-19T09:44:06Z</dcterms:created>
  <dcterms:modified xsi:type="dcterms:W3CDTF">2024-02-12T11:06:55Z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TC039860189991</vt:lpwstr>
  </property>
</Properties>
</file>